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S:\Supply Demand Planning\WRMP 19\6.0 Report Production\OFWAT Tables\Market Information\OFWAT Tables - 4th Draft for fWRMP_May2020\"/>
    </mc:Choice>
  </mc:AlternateContent>
  <xr:revisionPtr revIDLastSave="0" documentId="13_ncr:1_{410E39CA-BFBF-4094-A7C8-C8E1456556B3}" xr6:coauthVersionLast="45" xr6:coauthVersionMax="45" xr10:uidLastSave="{00000000-0000-0000-0000-000000000000}"/>
  <bookViews>
    <workbookView xWindow="-110" yWindow="-110" windowWidth="19420" windowHeight="10420" tabRatio="872" activeTab="1" xr2:uid="{00000000-000D-0000-FFFF-FFFF00000000}"/>
  </bookViews>
  <sheets>
    <sheet name="Cover sheet" sheetId="2" r:id="rId1"/>
    <sheet name="Change log" sheetId="3" r:id="rId2"/>
    <sheet name="Table 1 " sheetId="4" r:id="rId3"/>
    <sheet name="Table 2" sheetId="5" r:id="rId4"/>
    <sheet name="Table 3" sheetId="6" r:id="rId5"/>
    <sheet name="Table 4" sheetId="7" r:id="rId6"/>
    <sheet name="Table 5" sheetId="8" r:id="rId7"/>
    <sheet name="Table 6" sheetId="9" r:id="rId8"/>
    <sheet name="Table 7" sheetId="10" r:id="rId9"/>
    <sheet name="Table 8" sheetId="11" r:id="rId10"/>
  </sheets>
  <externalReferences>
    <externalReference r:id="rId11"/>
  </externalReferences>
  <definedNames>
    <definedName name="_Toc474162500" localSheetId="2">'[1]Table 2 '!#REF!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4" l="1"/>
  <c r="E3" i="4"/>
  <c r="D1" i="3"/>
  <c r="E4" i="11" l="1"/>
  <c r="E4" i="10"/>
  <c r="E4" i="9"/>
  <c r="E4" i="8"/>
  <c r="E4" i="7"/>
  <c r="E4" i="6"/>
  <c r="E4" i="5"/>
  <c r="E3" i="11" l="1"/>
  <c r="E3" i="9"/>
  <c r="E3" i="7"/>
  <c r="E3" i="8"/>
  <c r="E3" i="5"/>
  <c r="E3" i="10"/>
  <c r="E3" i="6"/>
</calcChain>
</file>

<file path=xl/sharedStrings.xml><?xml version="1.0" encoding="utf-8"?>
<sst xmlns="http://schemas.openxmlformats.org/spreadsheetml/2006/main" count="1023" uniqueCount="440">
  <si>
    <t>Cover sheet</t>
  </si>
  <si>
    <t>Purpose</t>
  </si>
  <si>
    <t>Company name</t>
  </si>
  <si>
    <t>Insert image of WRZ boundary (same as GIS shapefile)</t>
  </si>
  <si>
    <t>WRMP the data relates to</t>
  </si>
  <si>
    <t>Date the spreadsheet was first published</t>
  </si>
  <si>
    <t>Date of last update (see change log for details)</t>
  </si>
  <si>
    <t>Contact details for anyone wanting to discuss commercial opportunities arising from this information</t>
  </si>
  <si>
    <t>Geographical Information System (GIS) shapefile of water resources zone boundary file reference (hyperlink)</t>
  </si>
  <si>
    <t>Brief description of data assurance</t>
  </si>
  <si>
    <t xml:space="preserve">Key:        Input cell colour     </t>
  </si>
  <si>
    <t>Our data requirements are structured around geographic data and eight data tables:</t>
  </si>
  <si>
    <t>Change log</t>
  </si>
  <si>
    <t>Date of change (DD/MM/YYYY)</t>
  </si>
  <si>
    <t>Table Reference</t>
  </si>
  <si>
    <t>Data Requirement Reference</t>
  </si>
  <si>
    <t>Description of value(s) changed</t>
  </si>
  <si>
    <t>Change reason</t>
  </si>
  <si>
    <t>Table 1 : Key market information</t>
  </si>
  <si>
    <t>Data Requirement</t>
  </si>
  <si>
    <t>WRMP19 reference</t>
  </si>
  <si>
    <t>Units</t>
  </si>
  <si>
    <t>Description</t>
  </si>
  <si>
    <t>Company Reponse</t>
  </si>
  <si>
    <t>Water Resource Zone location</t>
  </si>
  <si>
    <t>N/A</t>
  </si>
  <si>
    <t>Region / 
Counties</t>
  </si>
  <si>
    <t>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boundary file that can be imported to a Geographical Information System (GIS) (such as an ESRI Shapefile).</t>
  </si>
  <si>
    <t>Total number of sources</t>
  </si>
  <si>
    <t>Number</t>
  </si>
  <si>
    <t xml:space="preserve">A numeric count of the number of raw water sources for the WRZ location. The total for all of the WRZs should be the same as set out in the company’s Annual Performance Review (APR). </t>
  </si>
  <si>
    <t>Own source allocation: groundwater (including aquifer recharge)</t>
  </si>
  <si>
    <t xml:space="preserve">% of demand met (distribution input)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</si>
  <si>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</si>
  <si>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Own source allocation: reservoir (pumped and impounding) 
</t>
  </si>
  <si>
    <t xml:space="preserve">The ratio of demand met (distribution input – flow entering the distribution network to meet demand) from reservoir sources to total demand. The total across all zones should be the same as reported in the company APR. </t>
  </si>
  <si>
    <t xml:space="preserve">Own source allocation: direct river abstraction 
</t>
  </si>
  <si>
    <t xml:space="preserve">The ratio of demand met (distribution input – flow entering the distribution network to meet demand) from direct river sources to total demand. The total across all zones should be the same as reported in the company APR. </t>
  </si>
  <si>
    <t xml:space="preserve">External source allocation (trading – imports) </t>
  </si>
  <si>
    <t xml:space="preserve">The ratio of demand met (distribution input – flow entering the distribution network to meet demand) from external sources (third party imports) to total demand. </t>
  </si>
  <si>
    <t>Critical planning period</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</si>
  <si>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should be presented for all scenarios. </t>
  </si>
  <si>
    <t>Level of service (Temporary Use Ban)</t>
  </si>
  <si>
    <t>1 in X</t>
  </si>
  <si>
    <t>The level of service is the commitment made by each company to all of its customers, based on an understanding of their priorities (e.g. frequency that hosepipe bans are acceptable), following engagement with them. There will be a variation of level of service provided by each company generally based on customer priorities, geography and inherent water resources. The Temporary Use Ban allows for restrictions on a customer’s water usage for activities such as using hosepipes to water gardens. The level of service (average planned frequency) for Temporary Use Ban is a commitment made by companies based on an understanding of customers’ priorities.</t>
  </si>
  <si>
    <t xml:space="preserve">Level of service – (Drought order for non-essential use ban)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</si>
  <si>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</si>
  <si>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 xml:space="preserve">Level of service – Emergency drought order (reducing demand): rota cuts and standpipes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</si>
  <si>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</si>
  <si>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Summary key cause of supply constraint 
</t>
  </si>
  <si>
    <t>Hydrological / Licence / Capacity</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</si>
  <si>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t>
  </si>
  <si>
    <t>Drought plan option benefits</t>
  </si>
  <si>
    <t>Table 10 – Drought Plan links</t>
  </si>
  <si>
    <t>Ml/d</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</si>
  <si>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</si>
  <si>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Year of first zonal deficit (if any) 
</t>
  </si>
  <si>
    <t>Year</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</si>
  <si>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</si>
  <si>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Zone deficit summary</t>
  </si>
  <si>
    <t>High (&gt;10%) / Medium (5-10%) / Low (&lt;5%)</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</si>
  <si>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</si>
  <si>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Other planning considerations and constraints</t>
  </si>
  <si>
    <t>Free text</t>
  </si>
  <si>
    <t xml:space="preserve">Any further considerations or constraints that may influence the choice of solutions for the WRZ. These could be source, treatment or transport considerations. Water quality constraints in terms of treatment processes (where this is beyond normal) e.g. proportion of treatment capacity that cannot treat river water, or that cannot treat certain water quality parameters. Treatment capacity/infrastructure capacity constraints – where additional source yield may need to be supplemented with additional investment. </t>
  </si>
  <si>
    <t>Treatment works details</t>
  </si>
  <si>
    <t>Anonymised list of treatment works supplying this WRZ which have maximum design capacities greater than 10Ml/d, this should focus on the larger treatment works within the zone where spare capacity will be relatively larger and more proportionate. This list will detail the maximum treatment design capacity, spare capacity (average for critical planning scenario – e.g. year or week), treatment works type (e.g. surface water or groundwater), treatment type and constraints. These should be provided for year 1 of the planning period and then updated to represent the current position.
e.g.
Works 1 – 50Ml/d – 5Ml/d – surface water – Full treatment 
Works 2 – 15Ml/d – 2Ml/d – groundwater – Ultraviolet treatment</t>
  </si>
  <si>
    <t>Table 2 : Baseline supply forecast</t>
  </si>
  <si>
    <t>Minimum Planning Period - 25 years</t>
  </si>
  <si>
    <t>Optional Planning Period</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</si>
  <si>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</si>
  <si>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</si>
  <si>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</si>
  <si>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</si>
  <si>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</si>
  <si>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</si>
  <si>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</si>
  <si>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</si>
  <si>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</si>
  <si>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</si>
  <si>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</si>
  <si>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</si>
  <si>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</si>
  <si>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</si>
  <si>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</si>
  <si>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</si>
  <si>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</si>
  <si>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</si>
  <si>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</si>
  <si>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</si>
  <si>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</si>
  <si>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</si>
  <si>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</si>
  <si>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</si>
  <si>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</si>
  <si>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</si>
  <si>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</si>
  <si>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</si>
  <si>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</si>
  <si>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</si>
  <si>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</si>
  <si>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</si>
  <si>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</si>
  <si>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</si>
  <si>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</si>
  <si>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</si>
  <si>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</si>
  <si>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</si>
  <si>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</si>
  <si>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</si>
  <si>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</si>
  <si>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</si>
  <si>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</si>
  <si>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</si>
  <si>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</si>
  <si>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</si>
  <si>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</si>
  <si>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</si>
  <si>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</si>
  <si>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</si>
  <si>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</si>
  <si>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</si>
  <si>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</si>
  <si>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</si>
  <si>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</si>
  <si>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</si>
  <si>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</si>
  <si>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</si>
  <si>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</si>
  <si>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</si>
  <si>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</si>
  <si>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</si>
  <si>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</si>
  <si>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</si>
  <si>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</si>
  <si>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</si>
  <si>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</si>
  <si>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</si>
  <si>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</si>
  <si>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</si>
  <si>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</si>
  <si>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</si>
  <si>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</si>
  <si>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</si>
  <si>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</si>
  <si>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</si>
  <si>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</si>
  <si>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</si>
  <si>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</si>
  <si>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</si>
  <si>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</si>
  <si>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forecast (supply) </t>
  </si>
  <si>
    <t>Table 2: Baseline supply 
Row: 7BL</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</si>
  <si>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</si>
  <si>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Change in deployable output  (supply) forecast due to climate change</t>
  </si>
  <si>
    <t>Table 2: Baseline supply 
Row: 8.1BL</t>
  </si>
  <si>
    <t>The forecast reductions in the baseline deployable output (supplies) over the planning period caused by climate change. Climate change is likely to impact the frequency and severity of more extreme events which impact the amount available for supply.</t>
  </si>
  <si>
    <t>Deployable output  (supply) forecast reductions to restore sustainable abstraction (abstraction licence reductions)</t>
  </si>
  <si>
    <t>Table 2: Baseline supply 
Row: 8.2BL</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</si>
  <si>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</si>
  <si>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Total other changes to deployable output (supply) forecast (e.g. nitrates)</t>
  </si>
  <si>
    <t>Table 2: Baseline supply
Row: 8.3BL</t>
  </si>
  <si>
    <t>Reductions in deployable output (supply) forecast as a result of other causes. These can include operational decline or loss of raw water source due to long term pollution, or other water quality issues.</t>
  </si>
  <si>
    <t>Raw water losses, treatment works losses and operational use</t>
  </si>
  <si>
    <t>Table 2: Baseline supply 
Row: 9BL</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</si>
  <si>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</si>
  <si>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Outage allowance</t>
  </si>
  <si>
    <t>Table 2: Baseline supply 
Row: 10BL</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</si>
  <si>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</si>
  <si>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</si>
  <si>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</si>
  <si>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</si>
  <si>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</si>
  <si>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(unmetered) non household – consumption</t>
  </si>
  <si>
    <t>Table 3: Baseline demand 
Row: 24BL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</si>
  <si>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</si>
  <si>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Measured (metered) household – consumption</t>
  </si>
  <si>
    <t>Table 3: Baseline demand 
Row: 25BL</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</si>
  <si>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</si>
  <si>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(unmetered) household – consumption</t>
  </si>
  <si>
    <t>Table 3: Baseline demand 
Row: 26BL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</si>
  <si>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</si>
  <si>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Measured (metered) household – per capita consumption (PCC)</t>
  </si>
  <si>
    <t>Table 3: Baseline demand 
Row: 29BL</t>
  </si>
  <si>
    <t>l/h/d</t>
  </si>
  <si>
    <t>Average amount of water used by each customer that lives in a measured (metered) household property in the zone. 
Measured in flow used (litres) per person (head) per day (l/h/d)
This forecast represents the baseline position before any new investment or interventions.</t>
  </si>
  <si>
    <t>Unmeasured (unmetered) household – per capita consumption (PCC)</t>
  </si>
  <si>
    <t>Table 3: Baseline demand 
Row: 30BL</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</si>
  <si>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</si>
  <si>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household – per capita consumption (PCC)</t>
  </si>
  <si>
    <t>Table 3: Baseline demand 
Row: 31BL</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</si>
  <si>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</si>
  <si>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leakage (total volume per day)</t>
  </si>
  <si>
    <t>Table 3: Baseline demand 
Row: 40BL</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</si>
  <si>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</si>
  <si>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leakage (flow per property)</t>
  </si>
  <si>
    <t>Table 3: Baseline demand 
Row: 41BL</t>
  </si>
  <si>
    <t>l/prop/day</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</si>
  <si>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</si>
  <si>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Measured (metered) properties (excl voids)</t>
  </si>
  <si>
    <t>Table 3: Baseline demand 
Row: 45BL</t>
  </si>
  <si>
    <t>000s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</si>
  <si>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</si>
  <si>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Total properties – measured and unmeasured (incl. voids)</t>
  </si>
  <si>
    <t>Table 3: Baseline demand 
Row: 48BL</t>
  </si>
  <si>
    <t>All properties that the company has on its database (in the zone. 
This is a total of all the household and non-household properties (both metered and unmetered). This includes void properties. 
These are forecasted going forward based on growth projections.</t>
  </si>
  <si>
    <t>Total population</t>
  </si>
  <si>
    <t>Table 3: Baseline demand 
Row: 53BL</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</si>
  <si>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</si>
  <si>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Measured (metered) household – Average occupancy rate (excl voids)</t>
  </si>
  <si>
    <t>Table 3: Baseline demand 
Row: 54BL</t>
  </si>
  <si>
    <t>h/prop</t>
  </si>
  <si>
    <t>Occupancy rate (people living in each property) for metered (measured) households.
Measured as people (head) per property (h/prop)</t>
  </si>
  <si>
    <t>Unmeasured (unmetered) household - Average occupancy rate</t>
  </si>
  <si>
    <t>Table 3: Baseline demand 
Row: 55BL</t>
  </si>
  <si>
    <t>Occupancy rate (people living in each property) for unmetered (unmeasured) households. Measured as people (head) per property (h/prop)</t>
  </si>
  <si>
    <t>Total household metering penetration (incl. voids)</t>
  </si>
  <si>
    <t>Table 3: Baseline demand 
Row: 57BL</t>
  </si>
  <si>
    <t>%</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</si>
  <si>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</si>
  <si>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</si>
  <si>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</si>
  <si>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</si>
  <si>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</si>
  <si>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Water Available For Use (WAFU) - own sources</t>
  </si>
  <si>
    <t>Table 4: Baseline supply demand balance 
Row: 12BL</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</si>
  <si>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</si>
  <si>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Total Water Available For Use (WAFU) – including transfers</t>
  </si>
  <si>
    <t>Table 4: Baseline supply demand balance 
Row: 13BL</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</si>
  <si>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</si>
  <si>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Target Headroom (uncertainty)</t>
  </si>
  <si>
    <t>Table 4: Baseline supply demand balance 
Row: 16BL</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</si>
  <si>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</si>
  <si>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Supply Demand Balance</t>
  </si>
  <si>
    <t>Table 4: Baseline supply demand balance 
Row: 18BL</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</si>
  <si>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</si>
  <si>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</si>
  <si>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Table 7: Final planning water supply 
Row: 7FP</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</si>
  <si>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</si>
  <si>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Table 7: Final planning water supply 
Row: 9FP</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</si>
  <si>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</si>
  <si>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Table 7: Final planning water supply 
Row: 10FP</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</si>
  <si>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</si>
  <si>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</si>
  <si>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</si>
  <si>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</si>
  <si>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Table 8: Final planning water demand 
Row: 24FP</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</si>
  <si>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</si>
  <si>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Table 8: Final planning water demand 
Row: 25FP</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</si>
  <si>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</si>
  <si>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Unmeasured (unmetered) household - consumption</t>
  </si>
  <si>
    <t>Table 8: Final planning water demand 
Row: 26FP</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</si>
  <si>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</si>
  <si>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Table 8: Final planning water demand 
Row: 29FP</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</si>
  <si>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</si>
  <si>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Table 8: Final planning water demand 
Row: 30FP</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</si>
  <si>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</si>
  <si>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Table 8: Final planning water demand 
Row: 31FP</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</si>
  <si>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</si>
  <si>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Table 8: Final planning water demand 
Row: 40FP</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</si>
  <si>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</si>
  <si>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Table 8: Final planning water demand 
Row: 41FP</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</si>
  <si>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</si>
  <si>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Table 8: Final planning water demand 
Row: 45FP</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</si>
  <si>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</si>
  <si>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Table 8: Final planning water demand 
Row: 57FP</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</si>
  <si>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</si>
  <si>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</si>
  <si>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</si>
  <si>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</si>
  <si>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Table 9: Final planning supply demand balance
Row: 12FP</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</si>
  <si>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</si>
  <si>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Table 9: Final planning supply demand balance
Row: 13FP</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</si>
  <si>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</si>
  <si>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Table 9: Final planning supply demand balance
Row: 16FP</t>
  </si>
  <si>
    <t>Table 9: Final planning supply demand balance
Row: 18FP</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</si>
  <si>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</si>
  <si>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</si>
  <si>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Option name</t>
  </si>
  <si>
    <t>Table 5: Feasible options
Column C</t>
  </si>
  <si>
    <t>Text</t>
  </si>
  <si>
    <t>Name of scheme for referencing.</t>
  </si>
  <si>
    <t>Option reference number</t>
  </si>
  <si>
    <t>Table 5: Feasible options
Column D</t>
  </si>
  <si>
    <t>Reference number used in WRMP tables</t>
  </si>
  <si>
    <t xml:space="preserve">Type of option </t>
  </si>
  <si>
    <t>Table 5: Feasible options
Column E</t>
  </si>
  <si>
    <t>Type of benefit the scheme delivers, e.g. Options to reduce outage, Options to increase raw imports, etc.</t>
  </si>
  <si>
    <t>Preferred option</t>
  </si>
  <si>
    <t>Table 5: Feasible options
Column F</t>
  </si>
  <si>
    <t>Y/N</t>
  </si>
  <si>
    <t>Defines whether the option that was considered was chosen for the companies’ short list of feasible options, or whether it is part of the preferred (final) plan and will form part of the companies water resources programme.</t>
  </si>
  <si>
    <t xml:space="preserve">Planned scheme start date </t>
  </si>
  <si>
    <t>Table 5: Feasible options
Column G</t>
  </si>
  <si>
    <t>First year that the scheme delivers full benefit (additional resource or demand saving) if in the preferred plan. This will be the planned delivery of the scheme as part of the company’s delivery programme and should be updated accordingly.</t>
  </si>
  <si>
    <t xml:space="preserve">Option benefit – additional resources or demand saved (based on full implementation) </t>
  </si>
  <si>
    <t>Table 5: Feasible options
Column I</t>
  </si>
  <si>
    <t>Ml/d on full implementation</t>
  </si>
  <si>
    <t>Zonal benefit (in terms of additional supply – water available for use, or demand savings) of the option at full implementation.</t>
  </si>
  <si>
    <t>Total planning period option benefit (Net Present Value)</t>
  </si>
  <si>
    <t>Table 5: Feasible options
Column J</t>
  </si>
  <si>
    <t>Ml</t>
  </si>
  <si>
    <t>The total volume (mega litres) of benefit gained from the option over the whole planning period. The benefit volume is then discounted over the planning period using the discount rate to provide a Net Present Value (NPV) of the benefit.</t>
  </si>
  <si>
    <t>Total planning period capital cost of option (CAPEX NPV)</t>
  </si>
  <si>
    <t>Table 5: Feasible options
Column K</t>
  </si>
  <si>
    <t>£000s</t>
  </si>
  <si>
    <t>The total capital cost (CAPEX) spent to deliver the option over the planning period. This is then discounted over the planning period using the discount rate to provide a NPV of the total cost.</t>
  </si>
  <si>
    <t>Total planning period operating cost of option (OPEX NPV)</t>
  </si>
  <si>
    <t>Table 5: Feasible options
Column L</t>
  </si>
  <si>
    <t>The total operating cost (OPEX) spent to deliver the option over the planning period. This is then discounted over the planning period using the discount rate to provide a NPV of the total cost.</t>
  </si>
  <si>
    <t>Total planning period operating saving cost of option (OPEX saving NPV)</t>
  </si>
  <si>
    <t>Table 5: Feasible options
Column M</t>
  </si>
  <si>
    <t>The total operating cost saving made through the delivery / operation of the option over the planning period. This is then discounted over the planning period using the discount rate to provide a NPV of the total cost.</t>
  </si>
  <si>
    <t xml:space="preserve">Total planning period carbon costs (Carbon NPV) </t>
  </si>
  <si>
    <t>Table 5: Feasible options
Column N</t>
  </si>
  <si>
    <t>The total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</si>
  <si>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Total planning period social and environmental costs (NPV)</t>
  </si>
  <si>
    <t>Table 5: Feasible options
Column O</t>
  </si>
  <si>
    <t>The total social and environmental costs (both positive and negative) translated into financial terms to deliver and operate the option over the planning period.</t>
  </si>
  <si>
    <t xml:space="preserve">Total planning period option cost (NPV) </t>
  </si>
  <si>
    <t>Table 5: Feasible options
Column P</t>
  </si>
  <si>
    <t>The total overall cost for the delivery and operation of the option over the planning period. This is then discounted using the discount rate to provide a NPV of the total cost.</t>
  </si>
  <si>
    <t>Average Incremental Cost (AIC)</t>
  </si>
  <si>
    <t>Table 5: Feasible options
Column Q</t>
  </si>
  <si>
    <t>p/m³</t>
  </si>
  <si>
    <t>Average incremental cost of option delivery and operation over the planning period. The extra cost (pence) per volume of water gained (m³) for the option.</t>
  </si>
  <si>
    <t>Average Incremental Social &amp; Environmental Cost (AISC)</t>
  </si>
  <si>
    <t>Table 5: Feasible options
Column R</t>
  </si>
  <si>
    <t>Average incremental cost (including environmental and social costs) of option delivery and operation over the planning period. The extra cost (pence) per volume gained (m³) for the option.</t>
  </si>
  <si>
    <t>Scope Confidence</t>
  </si>
  <si>
    <t>Table 5: Feasible options
Column S</t>
  </si>
  <si>
    <t>Score 1 to 5</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</si>
  <si>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</si>
  <si>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Cost Confidence</t>
  </si>
  <si>
    <t>Table 5: Feasible options 
Column T</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</si>
  <si>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</si>
  <si>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</si>
  <si>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</si>
  <si>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</si>
  <si>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</si>
  <si>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</si>
  <si>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</si>
  <si>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</si>
  <si>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</si>
  <si>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</si>
  <si>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</si>
  <si>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</si>
  <si>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</si>
  <si>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</si>
  <si>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</si>
  <si>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</si>
  <si>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</si>
  <si>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</si>
  <si>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</si>
  <si>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</si>
  <si>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</si>
  <si>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This spreadsheet provides key market information for a water company's water resource zone (WRZ). Separate spreadsheets are provided for each WRZ and the information provided is in line with guidelines published by Ofwat on its website. Where available companies are required to provide responses to all data.</t>
  </si>
  <si>
    <t xml:space="preserve">WRZ name </t>
  </si>
  <si>
    <t>Affinity Water</t>
  </si>
  <si>
    <t>Misbourne</t>
  </si>
  <si>
    <t>2020/21</t>
  </si>
  <si>
    <t>PICC</t>
  </si>
  <si>
    <t>HUGH</t>
  </si>
  <si>
    <t>AMER</t>
  </si>
  <si>
    <t>AFF-RTR-WRZ1-1066</t>
  </si>
  <si>
    <t>AFF-CTR-WRZ1-0751</t>
  </si>
  <si>
    <t>AFF-LEA-WRZ1-1012</t>
  </si>
  <si>
    <t>AFF-LEA-WRZ1-1009</t>
  </si>
  <si>
    <t>AFF-LEA-WRZ1-0423</t>
  </si>
  <si>
    <t>AFF-WEF-WRZ1-1000</t>
  </si>
  <si>
    <t>AFF-MET-WRZ1-0531</t>
  </si>
  <si>
    <t>AFF-MET-WRZ1-1010</t>
  </si>
  <si>
    <t>AFF-MET-WRZ1-0904</t>
  </si>
  <si>
    <t>AFF-REU-WRZ1-603</t>
  </si>
  <si>
    <t>AFF-WEF-WRZ1-0569</t>
  </si>
  <si>
    <t>AFF-WEF-WRZ1-0901</t>
  </si>
  <si>
    <t>AFF-WEF-WRZ1-0567</t>
  </si>
  <si>
    <t>DP/OO</t>
  </si>
  <si>
    <t>RTR</t>
  </si>
  <si>
    <t>CTR</t>
  </si>
  <si>
    <t>LEA</t>
  </si>
  <si>
    <t>WEF</t>
  </si>
  <si>
    <t>MET</t>
  </si>
  <si>
    <t>REU</t>
  </si>
  <si>
    <t>WRZ1 sources are predominantly licence constrained, with one network constrained and one treatment constrained.</t>
  </si>
  <si>
    <t>Treatment is currently sized and relevant for existing source need. If new solutions are required, additional treatment will need to be factored in.</t>
  </si>
  <si>
    <t>1 in 10 years</t>
  </si>
  <si>
    <t>1 in 40 years</t>
  </si>
  <si>
    <t>WRZ1. See map in Cover Sheet (Column E).</t>
  </si>
  <si>
    <t>N</t>
  </si>
  <si>
    <t>Y</t>
  </si>
  <si>
    <t>DYCP (Week)</t>
  </si>
  <si>
    <t xml:space="preserve">We do not view standpipes as acceptable, standpipes would only be deployed in the event of a civil emergency. In the event that the drought was to reach this level of severity then our Emergency Plan would be implemented in particular areas of signficant water stress. </t>
  </si>
  <si>
    <t>See cover sheet.</t>
  </si>
  <si>
    <t>If required, please request using above email address.</t>
  </si>
  <si>
    <t>7th February 2018</t>
  </si>
  <si>
    <t>Tables 2 to 8 were populated using previously audited WRP Tables. Table 1 uses data from verified internal sources. A two-tier review process with additional verification was then applied to check and quality assure.</t>
  </si>
  <si>
    <t>Scheme 21</t>
  </si>
  <si>
    <t>05.03.2018</t>
  </si>
  <si>
    <t>All cells populated. To be published online.</t>
  </si>
  <si>
    <t>Works Category</t>
  </si>
  <si>
    <t>Treatment Description</t>
  </si>
  <si>
    <t>Unit Processes Available</t>
  </si>
  <si>
    <t>W1</t>
  </si>
  <si>
    <t>Disinfection only at this site.</t>
  </si>
  <si>
    <t>~Marginal Chlorination
~Pre-aeration</t>
  </si>
  <si>
    <t>W2</t>
  </si>
  <si>
    <t>Disinfection with basic physical treatment</t>
  </si>
  <si>
    <t>~Slow sand filters
~Rapid gravity filters
~Pressure filters</t>
  </si>
  <si>
    <t>W3</t>
  </si>
  <si>
    <t>Single stage complex physical/chemical treatment</t>
  </si>
  <si>
    <t>~Coagulation
~Flocculation
~Biofiltration
~Softening
~pH correction
~Super chlorination</t>
  </si>
  <si>
    <t>W4</t>
  </si>
  <si>
    <t>Multiple stage complex physical/chemical treatment (excluding W5, W6 or W7)</t>
  </si>
  <si>
    <t>W5</t>
  </si>
  <si>
    <t>Single stage complex physical/chemical treatment (Higher operating cost than W3/W4)</t>
  </si>
  <si>
    <t>~Ozone
~UV Treatment
~Activated Carbon
~Nitrate/Arsenic/Pesticide Removal
~Membrane Filtration</t>
  </si>
  <si>
    <t>W6</t>
  </si>
  <si>
    <t>Multiple stage complex physical/chemical treatment (High cost)</t>
  </si>
  <si>
    <t>Works with one or multiple extremely high cost processes.</t>
  </si>
  <si>
    <t>~Reverse Osmosis
~Reuse</t>
  </si>
  <si>
    <t>HUGH : Drought Permit</t>
  </si>
  <si>
    <t>PICC : Drought Permit</t>
  </si>
  <si>
    <t>AMER : Drought Permit</t>
  </si>
  <si>
    <t>SD1</t>
  </si>
  <si>
    <t xml:space="preserve">Works 1 - 20.46Ml/d - 4.46Ml/d - Groundwater - W4
Works 2 - 18.18Ml/d - 0.38Ml/d - Groundwater - W4
Works 3 - 18.18Ml/d - 3.68Ml/d - Groundwater - W4
Works 4 - 20.47Ml/d - 0.01Ml/d - Groundwater - W4
Works 5 - 18.18Ml/d - 11.18Ml/d - Groundwater - W4
</t>
  </si>
  <si>
    <t>fWRMP19</t>
  </si>
  <si>
    <t>28.05.2020</t>
  </si>
  <si>
    <t>Version 4</t>
  </si>
  <si>
    <t>Version 3</t>
  </si>
  <si>
    <t>Deficit of 3.38Ml/d in 2045 (4.02% therefore low)</t>
  </si>
  <si>
    <t xml:space="preserve">AFF-RTR-WRZ1-4010 </t>
  </si>
  <si>
    <t>AFF-RTR-WRZ1-4020</t>
  </si>
  <si>
    <t>AFF-RTR-WRZ1-4019</t>
  </si>
  <si>
    <t>AFF-NTW-WRZ1-1011</t>
  </si>
  <si>
    <t>NTW</t>
  </si>
  <si>
    <t>AFF-WEF-WRZ1-1050</t>
  </si>
  <si>
    <t>wrmpcomms@affinitywater.co.uk</t>
  </si>
  <si>
    <t>Cells updated to reflect revised fWRMP19. Final version checked against fWRMP19 WRP Tables</t>
  </si>
  <si>
    <t>Cells updated to reflect published fWRMP19.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</si>
</sst>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u/>
      <sz val="11"/>
      <color theme="10"/>
      <name val="Arial"/>
      <family val="2"/>
    </font>
  </fonts>
  <fills count="9">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theme="4" tint="0.79998168889431442"/>
        <bgColor indexed="64"/>
      </patternFill>
    </fill>
  </fills>
  <borders count="1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medium">
        <color indexed="64"/>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s>
  <cellStyleXfs count="4">
    <xf numFmtId="0" fontId="0" fillId="0" borderId="0"/>
    <xf numFmtId="0" fontId="1" fillId="0" borderId="0"/>
    <xf numFmtId="0" fontId="14" fillId="0" borderId="0"/>
    <xf numFmtId="0" fontId="15" fillId="0" borderId="0" applyNumberFormat="0" applyFill="0" applyBorder="0" applyAlignment="0" applyProtection="0"/>
  </cellStyleXfs>
  <cellXfs count="86">
    <xf numFmtId="0" fontId="0" fillId="0" borderId="0" xfId="0"/>
    <xf numFmtId="0" fontId="2" fillId="2" borderId="0" xfId="1" applyFont="1" applyFill="1" applyBorder="1" applyAlignment="1">
      <alignment vertical="center"/>
    </xf>
    <xf numFmtId="0" fontId="2" fillId="2" borderId="0" xfId="1" applyFont="1" applyFill="1" applyBorder="1" applyAlignment="1">
      <alignment horizontal="center" vertical="center"/>
    </xf>
    <xf numFmtId="0" fontId="3" fillId="3" borderId="1" xfId="1" applyFont="1" applyFill="1" applyBorder="1" applyAlignment="1">
      <alignment vertical="center"/>
    </xf>
    <xf numFmtId="0" fontId="4" fillId="0" borderId="2" xfId="0" applyFont="1" applyBorder="1" applyAlignment="1">
      <alignment wrapText="1"/>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Fill="1" applyBorder="1" applyAlignment="1">
      <alignment vertical="center"/>
    </xf>
    <xf numFmtId="0" fontId="3" fillId="3" borderId="5" xfId="1" applyFont="1" applyFill="1" applyBorder="1" applyAlignment="1">
      <alignment vertical="center" wrapText="1"/>
    </xf>
    <xf numFmtId="0" fontId="0" fillId="0" borderId="0" xfId="0" applyAlignment="1"/>
    <xf numFmtId="0" fontId="0" fillId="0" borderId="0" xfId="0" applyFill="1" applyBorder="1"/>
    <xf numFmtId="0" fontId="3" fillId="0" borderId="0" xfId="1" applyFont="1" applyFill="1" applyBorder="1" applyAlignment="1">
      <alignment vertical="center" wrapText="1"/>
    </xf>
    <xf numFmtId="0" fontId="0" fillId="0" borderId="0" xfId="0" applyFill="1" applyBorder="1" applyAlignment="1"/>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Border="1" applyAlignment="1">
      <alignment horizontal="center" vertical="center"/>
    </xf>
    <xf numFmtId="0" fontId="10" fillId="2" borderId="0" xfId="1" applyFont="1" applyFill="1" applyBorder="1" applyAlignment="1">
      <alignment vertical="center"/>
    </xf>
    <xf numFmtId="0" fontId="0" fillId="0" borderId="0" xfId="0" applyFont="1"/>
    <xf numFmtId="0" fontId="0" fillId="0" borderId="0" xfId="0" applyFont="1" applyAlignment="1">
      <alignment wrapText="1"/>
    </xf>
    <xf numFmtId="0" fontId="0" fillId="0" borderId="0" xfId="0" applyFont="1" applyAlignment="1">
      <alignment horizontal="left" wrapText="1"/>
    </xf>
    <xf numFmtId="0" fontId="12" fillId="0" borderId="0" xfId="0" applyFont="1" applyAlignment="1">
      <alignment wrapText="1"/>
    </xf>
    <xf numFmtId="0" fontId="4" fillId="0" borderId="9" xfId="1" applyFont="1" applyBorder="1" applyAlignment="1">
      <alignment vertical="center" wrapText="1"/>
    </xf>
    <xf numFmtId="0" fontId="4" fillId="0" borderId="9" xfId="1" applyFont="1" applyBorder="1" applyAlignment="1">
      <alignment horizontal="center" vertical="center" wrapText="1"/>
    </xf>
    <xf numFmtId="0" fontId="4" fillId="0" borderId="14" xfId="1" applyFont="1" applyBorder="1" applyAlignment="1">
      <alignment horizontal="center" vertical="center" wrapText="1"/>
    </xf>
    <xf numFmtId="0" fontId="4" fillId="0" borderId="9" xfId="0" applyFont="1" applyBorder="1" applyAlignment="1">
      <alignment vertical="center" wrapText="1"/>
    </xf>
    <xf numFmtId="0" fontId="0" fillId="0" borderId="0" xfId="0" applyFont="1" applyAlignment="1">
      <alignment horizontal="left"/>
    </xf>
    <xf numFmtId="0" fontId="0" fillId="0" borderId="0" xfId="0" applyFont="1" applyFill="1" applyAlignment="1">
      <alignment wrapText="1"/>
    </xf>
    <xf numFmtId="0" fontId="4" fillId="0" borderId="15" xfId="1" applyFont="1" applyBorder="1" applyAlignment="1">
      <alignment vertical="center" wrapText="1"/>
    </xf>
    <xf numFmtId="0" fontId="4" fillId="0" borderId="15" xfId="1" applyFont="1" applyBorder="1" applyAlignment="1">
      <alignment horizontal="center" vertical="center" wrapText="1"/>
    </xf>
    <xf numFmtId="0" fontId="0" fillId="0" borderId="0" xfId="0" applyFont="1" applyBorder="1" applyAlignment="1">
      <alignment horizontal="center" vertical="center" wrapText="1"/>
    </xf>
    <xf numFmtId="0" fontId="7" fillId="4" borderId="15" xfId="1" applyFont="1" applyFill="1" applyBorder="1" applyAlignment="1">
      <alignment vertical="center"/>
    </xf>
    <xf numFmtId="0" fontId="7" fillId="4" borderId="16" xfId="1" applyFont="1" applyFill="1" applyBorder="1" applyAlignment="1">
      <alignment vertical="center"/>
    </xf>
    <xf numFmtId="0" fontId="7" fillId="7" borderId="16" xfId="1" applyFont="1" applyFill="1" applyBorder="1" applyAlignment="1">
      <alignment vertical="center"/>
    </xf>
    <xf numFmtId="0" fontId="7" fillId="7" borderId="17" xfId="1" applyFont="1" applyFill="1" applyBorder="1" applyAlignment="1">
      <alignment vertical="center"/>
    </xf>
    <xf numFmtId="0" fontId="14" fillId="0" borderId="9" xfId="0" applyFont="1" applyFill="1" applyBorder="1" applyAlignment="1">
      <alignment vertical="center" wrapText="1"/>
    </xf>
    <xf numFmtId="0" fontId="14" fillId="0" borderId="9" xfId="0" applyFont="1" applyFill="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Font="1" applyFill="1" applyBorder="1" applyAlignment="1">
      <alignment horizontal="center" wrapText="1"/>
    </xf>
    <xf numFmtId="0" fontId="5" fillId="0" borderId="0" xfId="0" applyFont="1" applyAlignment="1">
      <alignment horizontal="left" vertical="center"/>
    </xf>
    <xf numFmtId="0" fontId="0" fillId="0" borderId="0" xfId="0" applyAlignment="1">
      <alignment wrapText="1"/>
    </xf>
    <xf numFmtId="0" fontId="11" fillId="0" borderId="1" xfId="1" applyFont="1" applyFill="1" applyBorder="1" applyAlignment="1">
      <alignment horizontal="left" vertical="center"/>
    </xf>
    <xf numFmtId="0" fontId="4" fillId="0" borderId="0" xfId="1" applyFont="1" applyFill="1" applyBorder="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8" xfId="1" applyFont="1" applyFill="1" applyBorder="1" applyAlignment="1">
      <alignment horizontal="left" vertical="center" wrapText="1"/>
    </xf>
    <xf numFmtId="10" fontId="7" fillId="4" borderId="9" xfId="1" applyNumberFormat="1" applyFont="1" applyFill="1" applyBorder="1" applyAlignment="1">
      <alignment vertical="center"/>
    </xf>
    <xf numFmtId="10" fontId="7" fillId="7" borderId="9" xfId="1" applyNumberFormat="1" applyFont="1" applyFill="1" applyBorder="1" applyAlignment="1">
      <alignment vertical="center"/>
    </xf>
    <xf numFmtId="0" fontId="7" fillId="4" borderId="9" xfId="1" applyFont="1" applyFill="1" applyBorder="1" applyAlignment="1">
      <alignment horizontal="center" vertical="center"/>
    </xf>
    <xf numFmtId="0" fontId="7" fillId="4" borderId="15" xfId="1" applyFont="1" applyFill="1" applyBorder="1" applyAlignment="1">
      <alignment horizontal="left" vertical="center"/>
    </xf>
    <xf numFmtId="0" fontId="7" fillId="4" borderId="15" xfId="1" applyFont="1" applyFill="1" applyBorder="1" applyAlignment="1">
      <alignment horizontal="center" vertical="center"/>
    </xf>
    <xf numFmtId="0" fontId="4" fillId="4" borderId="9" xfId="1" applyFont="1" applyFill="1" applyBorder="1" applyAlignment="1">
      <alignment horizontal="center" vertical="center" wrapText="1"/>
    </xf>
    <xf numFmtId="0" fontId="15" fillId="4" borderId="4" xfId="3" applyFill="1" applyBorder="1" applyAlignment="1">
      <alignment horizontal="left" vertical="center" wrapText="1"/>
    </xf>
    <xf numFmtId="0" fontId="7" fillId="4" borderId="9" xfId="1" applyFont="1" applyFill="1" applyBorder="1" applyAlignment="1">
      <alignment horizontal="center" vertical="center" wrapText="1"/>
    </xf>
    <xf numFmtId="0" fontId="0" fillId="8" borderId="9" xfId="0" applyFill="1" applyBorder="1" applyAlignment="1">
      <alignment horizontal="center" vertical="center" wrapText="1"/>
    </xf>
    <xf numFmtId="0" fontId="0" fillId="8" borderId="9" xfId="0" applyFill="1" applyBorder="1" applyAlignment="1">
      <alignment horizontal="center" vertical="center"/>
    </xf>
    <xf numFmtId="0" fontId="0" fillId="0" borderId="9" xfId="0" applyBorder="1" applyAlignment="1">
      <alignment horizontal="center" vertical="center"/>
    </xf>
    <xf numFmtId="0" fontId="0" fillId="0" borderId="9" xfId="0" applyBorder="1" applyAlignment="1">
      <alignment vertical="center" wrapText="1"/>
    </xf>
    <xf numFmtId="0" fontId="0" fillId="0" borderId="9" xfId="0" applyBorder="1" applyAlignment="1">
      <alignment horizontal="left" vertical="center" wrapText="1"/>
    </xf>
    <xf numFmtId="164" fontId="7" fillId="4" borderId="15" xfId="1" applyNumberFormat="1" applyFont="1" applyFill="1" applyBorder="1" applyAlignment="1">
      <alignment vertical="center"/>
    </xf>
    <xf numFmtId="0" fontId="2" fillId="2" borderId="0" xfId="1" applyFont="1" applyFill="1" applyBorder="1" applyAlignment="1">
      <alignment horizontal="left" vertical="center"/>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3" fillId="3" borderId="12" xfId="1" applyFont="1" applyFill="1" applyBorder="1" applyAlignment="1">
      <alignment horizontal="left" vertical="center"/>
    </xf>
    <xf numFmtId="0" fontId="9" fillId="3" borderId="10" xfId="1" applyFont="1" applyFill="1" applyBorder="1" applyAlignment="1">
      <alignment horizontal="left" vertical="center"/>
    </xf>
    <xf numFmtId="0" fontId="9" fillId="3" borderId="13" xfId="1" applyFont="1" applyFill="1" applyBorder="1" applyAlignment="1">
      <alignment horizontal="left" vertical="center"/>
    </xf>
    <xf numFmtId="0" fontId="0" fillId="0" borderId="9" xfId="0" applyBorder="1" applyAlignment="1">
      <alignment horizontal="left" vertical="center" wrapText="1"/>
    </xf>
    <xf numFmtId="0" fontId="0" fillId="0" borderId="9" xfId="0" applyBorder="1" applyAlignment="1">
      <alignment horizontal="left" vertical="center"/>
    </xf>
    <xf numFmtId="0" fontId="13" fillId="5" borderId="0" xfId="0" applyFont="1" applyFill="1" applyBorder="1" applyAlignment="1">
      <alignment horizontal="left" vertical="top" wrapText="1"/>
    </xf>
    <xf numFmtId="0" fontId="13" fillId="6" borderId="0" xfId="0" applyFont="1" applyFill="1" applyBorder="1" applyAlignment="1">
      <alignment horizontal="left" vertical="top" wrapText="1"/>
    </xf>
    <xf numFmtId="2" fontId="7" fillId="4" borderId="15" xfId="1" applyNumberFormat="1" applyFont="1" applyFill="1" applyBorder="1" applyAlignment="1">
      <alignment vertical="center"/>
    </xf>
    <xf numFmtId="2" fontId="7" fillId="4" borderId="16" xfId="1" applyNumberFormat="1" applyFont="1" applyFill="1" applyBorder="1" applyAlignment="1">
      <alignment vertical="center"/>
    </xf>
    <xf numFmtId="2" fontId="7" fillId="7" borderId="16" xfId="1" applyNumberFormat="1" applyFont="1" applyFill="1" applyBorder="1" applyAlignment="1">
      <alignment vertical="center"/>
    </xf>
    <xf numFmtId="0" fontId="7" fillId="4" borderId="9" xfId="1" applyFont="1" applyFill="1" applyBorder="1" applyAlignment="1">
      <alignment vertical="center" wrapText="1"/>
    </xf>
  </cellXfs>
  <cellStyles count="4">
    <cellStyle name="Hyperlink" xfId="3" builtinId="8"/>
    <cellStyle name="Normal" xfId="0" builtinId="0"/>
    <cellStyle name="Normal 2 2 4" xfId="2" xr:uid="{00000000-0005-0000-0000-000002000000}"/>
    <cellStyle name="Normal 3" xfId="1" xr:uid="{00000000-0005-0000-0000-000003000000}"/>
  </cellStyles>
  <dxfs count="0"/>
  <tableStyles count="0" defaultTableStyle="TableStyleMedium2" defaultPivotStyle="PivotStyleLight16"/>
  <colors>
    <mruColors>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62751</xdr:rowOff>
    </xdr:from>
    <xdr:to>
      <xdr:col>3</xdr:col>
      <xdr:colOff>224117</xdr:colOff>
      <xdr:row>45</xdr:row>
      <xdr:rowOff>116541</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3434" y="4984375"/>
          <a:ext cx="8408895" cy="5074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635000</xdr:colOff>
      <xdr:row>5</xdr:row>
      <xdr:rowOff>27214</xdr:rowOff>
    </xdr:from>
    <xdr:to>
      <xdr:col>4</xdr:col>
      <xdr:colOff>2866571</xdr:colOff>
      <xdr:row>14</xdr:row>
      <xdr:rowOff>750661</xdr:rowOff>
    </xdr:to>
    <xdr:pic>
      <xdr:nvPicPr>
        <xdr:cNvPr id="5" name="Picture 4">
          <a:extLst>
            <a:ext uri="{FF2B5EF4-FFF2-40B4-BE49-F238E27FC236}">
              <a16:creationId xmlns:a16="http://schemas.microsoft.com/office/drawing/2014/main" id="{1F4A9CF4-D270-449B-AF29-232460159AA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683" b="4996"/>
        <a:stretch/>
      </xdr:blipFill>
      <xdr:spPr>
        <a:xfrm>
          <a:off x="9280071" y="1596571"/>
          <a:ext cx="2231571" cy="288244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Project1/Market%20information/For%20publication/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wrmpcomms@affinitywater.co.u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G62"/>
  <sheetViews>
    <sheetView showGridLines="0" zoomScale="70" zoomScaleNormal="70" workbookViewId="0">
      <selection activeCell="C13" sqref="C13"/>
    </sheetView>
  </sheetViews>
  <sheetFormatPr defaultColWidth="0" defaultRowHeight="13.75" customHeight="1" zeroHeight="1" x14ac:dyDescent="0.3"/>
  <cols>
    <col min="1" max="1" width="1.6640625" customWidth="1"/>
    <col min="2" max="2" width="51.33203125" customWidth="1"/>
    <col min="3" max="3" width="56.4140625" customWidth="1"/>
    <col min="4" max="4" width="4.08203125" customWidth="1"/>
    <col min="5" max="5" width="47.9140625" customWidth="1"/>
    <col min="6" max="7" width="8.83203125" customWidth="1"/>
    <col min="8" max="16384" width="8.83203125" hidden="1"/>
  </cols>
  <sheetData>
    <row r="1" spans="1:7" ht="20" x14ac:dyDescent="0.3">
      <c r="B1" s="1" t="s">
        <v>0</v>
      </c>
      <c r="C1" s="2" t="s">
        <v>358</v>
      </c>
    </row>
    <row r="2" spans="1:7" ht="12" customHeight="1" thickBot="1" x14ac:dyDescent="0.35"/>
    <row r="3" spans="1:7" ht="63.5" thickBot="1" x14ac:dyDescent="0.35">
      <c r="B3" s="3" t="s">
        <v>1</v>
      </c>
      <c r="C3" s="4" t="s">
        <v>356</v>
      </c>
      <c r="E3" s="5"/>
    </row>
    <row r="4" spans="1:7" ht="12" customHeight="1" thickBot="1" x14ac:dyDescent="0.4">
      <c r="B4" s="6"/>
      <c r="C4" s="7"/>
    </row>
    <row r="5" spans="1:7" ht="16" x14ac:dyDescent="0.3">
      <c r="B5" s="8" t="s">
        <v>2</v>
      </c>
      <c r="C5" s="55" t="s">
        <v>358</v>
      </c>
      <c r="E5" s="9" t="s">
        <v>3</v>
      </c>
    </row>
    <row r="6" spans="1:7" ht="16.5" thickBot="1" x14ac:dyDescent="0.35">
      <c r="B6" s="10" t="s">
        <v>357</v>
      </c>
      <c r="C6" s="56" t="s">
        <v>359</v>
      </c>
      <c r="E6" s="11"/>
    </row>
    <row r="7" spans="1:7" ht="12" customHeight="1" thickBot="1" x14ac:dyDescent="0.35">
      <c r="A7" s="12"/>
      <c r="B7" s="13"/>
      <c r="C7" s="52"/>
      <c r="D7" s="12"/>
      <c r="E7" s="14"/>
      <c r="F7" s="12"/>
      <c r="G7" s="12"/>
    </row>
    <row r="8" spans="1:7" ht="16" x14ac:dyDescent="0.3">
      <c r="B8" s="8" t="s">
        <v>4</v>
      </c>
      <c r="C8" s="55" t="s">
        <v>426</v>
      </c>
      <c r="E8" s="11"/>
    </row>
    <row r="9" spans="1:7" ht="16" x14ac:dyDescent="0.3">
      <c r="B9" s="15" t="s">
        <v>5</v>
      </c>
      <c r="C9" s="57" t="s">
        <v>395</v>
      </c>
      <c r="E9" s="11"/>
    </row>
    <row r="10" spans="1:7" ht="16.5" thickBot="1" x14ac:dyDescent="0.35">
      <c r="B10" s="10" t="s">
        <v>6</v>
      </c>
      <c r="C10" s="56" t="s">
        <v>427</v>
      </c>
      <c r="E10" s="11"/>
    </row>
    <row r="11" spans="1:7" ht="12" customHeight="1" thickBot="1" x14ac:dyDescent="0.35">
      <c r="A11" s="12"/>
      <c r="B11" s="13"/>
      <c r="C11" s="52"/>
      <c r="D11" s="12"/>
      <c r="E11" s="14"/>
      <c r="F11" s="12"/>
      <c r="G11" s="12"/>
    </row>
    <row r="12" spans="1:7" ht="32" x14ac:dyDescent="0.3">
      <c r="B12" s="8" t="s">
        <v>7</v>
      </c>
      <c r="C12" s="64" t="s">
        <v>437</v>
      </c>
      <c r="E12" s="11"/>
    </row>
    <row r="13" spans="1:7" ht="37.25" customHeight="1" thickBot="1" x14ac:dyDescent="0.35">
      <c r="B13" s="10" t="s">
        <v>8</v>
      </c>
      <c r="C13" s="56" t="s">
        <v>394</v>
      </c>
      <c r="E13" s="11"/>
    </row>
    <row r="14" spans="1:7" ht="12" customHeight="1" thickBot="1" x14ac:dyDescent="0.45">
      <c r="B14" s="16"/>
      <c r="C14" s="53"/>
      <c r="E14" s="11"/>
    </row>
    <row r="15" spans="1:7" ht="59.4" customHeight="1" thickBot="1" x14ac:dyDescent="0.35">
      <c r="B15" s="17" t="s">
        <v>9</v>
      </c>
      <c r="C15" s="54" t="s">
        <v>396</v>
      </c>
      <c r="E15" s="5"/>
    </row>
    <row r="16" spans="1:7" ht="12" customHeight="1" x14ac:dyDescent="0.35">
      <c r="B16" s="6"/>
      <c r="C16" s="7"/>
    </row>
    <row r="17" spans="2:6" ht="16.5" thickBot="1" x14ac:dyDescent="0.35">
      <c r="B17" s="9" t="s">
        <v>11</v>
      </c>
    </row>
    <row r="18" spans="2:6" ht="14.5" thickBot="1" x14ac:dyDescent="0.35">
      <c r="E18" s="19" t="s">
        <v>10</v>
      </c>
      <c r="F18" s="18"/>
    </row>
    <row r="19" spans="2:6" ht="14" x14ac:dyDescent="0.3"/>
    <row r="20" spans="2:6" ht="14" x14ac:dyDescent="0.3"/>
    <row r="21" spans="2:6" ht="14" x14ac:dyDescent="0.3"/>
    <row r="22" spans="2:6" ht="14" x14ac:dyDescent="0.3"/>
    <row r="23" spans="2:6" ht="14" x14ac:dyDescent="0.3"/>
    <row r="24" spans="2:6" ht="14" x14ac:dyDescent="0.3"/>
    <row r="25" spans="2:6" ht="14" x14ac:dyDescent="0.3"/>
    <row r="26" spans="2:6" ht="14" x14ac:dyDescent="0.3"/>
    <row r="27" spans="2:6" ht="14" x14ac:dyDescent="0.3"/>
    <row r="28" spans="2:6" ht="14" x14ac:dyDescent="0.3"/>
    <row r="29" spans="2:6" ht="14" x14ac:dyDescent="0.3"/>
    <row r="30" spans="2:6" ht="14" x14ac:dyDescent="0.3"/>
    <row r="31" spans="2:6" ht="14" x14ac:dyDescent="0.3"/>
    <row r="32" spans="2:6" ht="14" x14ac:dyDescent="0.3"/>
    <row r="33" ht="14" x14ac:dyDescent="0.3"/>
    <row r="34" ht="14" x14ac:dyDescent="0.3"/>
    <row r="35" ht="14" x14ac:dyDescent="0.3"/>
    <row r="36" ht="14" x14ac:dyDescent="0.3"/>
    <row r="37" ht="14" x14ac:dyDescent="0.3"/>
    <row r="38" ht="14" x14ac:dyDescent="0.3"/>
    <row r="39" ht="14" x14ac:dyDescent="0.3"/>
    <row r="40" ht="14" x14ac:dyDescent="0.3"/>
    <row r="41" ht="14" x14ac:dyDescent="0.3"/>
    <row r="42" ht="14" x14ac:dyDescent="0.3"/>
    <row r="43" ht="14" x14ac:dyDescent="0.3"/>
    <row r="44" ht="14" x14ac:dyDescent="0.3"/>
    <row r="45" ht="14" x14ac:dyDescent="0.3"/>
    <row r="46" ht="14" x14ac:dyDescent="0.3"/>
    <row r="47" ht="14" x14ac:dyDescent="0.3"/>
    <row r="48" ht="14" x14ac:dyDescent="0.3"/>
    <row r="49" ht="14" x14ac:dyDescent="0.3"/>
    <row r="50" ht="14" x14ac:dyDescent="0.3"/>
    <row r="51" ht="14" x14ac:dyDescent="0.3"/>
    <row r="52" ht="14" x14ac:dyDescent="0.3"/>
    <row r="53" ht="14" x14ac:dyDescent="0.3"/>
    <row r="54" ht="14" x14ac:dyDescent="0.3"/>
    <row r="55" ht="14" x14ac:dyDescent="0.3"/>
    <row r="56" ht="14" x14ac:dyDescent="0.3"/>
    <row r="57" ht="14" x14ac:dyDescent="0.3"/>
    <row r="58" ht="14" x14ac:dyDescent="0.3"/>
    <row r="59" ht="14" x14ac:dyDescent="0.3"/>
    <row r="60" ht="14" x14ac:dyDescent="0.3"/>
    <row r="61" ht="14" x14ac:dyDescent="0.3"/>
    <row r="62" ht="13.75" customHeight="1" x14ac:dyDescent="0.3"/>
  </sheetData>
  <hyperlinks>
    <hyperlink ref="C12" r:id="rId1" xr:uid="{00000000-0004-0000-0000-000000000000}"/>
  </hyperlinks>
  <pageMargins left="0.7" right="0.7" top="0.75" bottom="0.75" header="0.3" footer="0.3"/>
  <pageSetup paperSize="8"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BC29"/>
  <sheetViews>
    <sheetView showGridLines="0" zoomScale="70" zoomScaleNormal="70" workbookViewId="0">
      <pane xSplit="2" ySplit="7" topLeftCell="C8" activePane="bottomRight" state="frozen"/>
      <selection pane="topRight" activeCell="C1" sqref="C1"/>
      <selection pane="bottomLeft" activeCell="A8" sqref="A8"/>
      <selection pane="bottomRight"/>
    </sheetView>
  </sheetViews>
  <sheetFormatPr defaultColWidth="0" defaultRowHeight="14" zeroHeight="1" x14ac:dyDescent="0.3"/>
  <cols>
    <col min="1" max="1" width="2.6640625" customWidth="1"/>
    <col min="2" max="2" width="25.75" customWidth="1"/>
    <col min="3" max="3" width="16.75" customWidth="1"/>
    <col min="4" max="4" width="8.6640625" customWidth="1"/>
    <col min="5" max="5" width="29" customWidth="1"/>
    <col min="6" max="6" width="3.33203125" customWidth="1"/>
    <col min="7" max="7" width="16.4140625" bestFit="1" customWidth="1"/>
    <col min="8" max="8" width="17.25" bestFit="1" customWidth="1"/>
    <col min="9" max="9" width="17.33203125" bestFit="1" customWidth="1"/>
    <col min="10" max="10" width="16.5" bestFit="1" customWidth="1"/>
    <col min="11" max="13" width="15.9140625" bestFit="1" customWidth="1"/>
    <col min="14" max="14" width="16.5" bestFit="1" customWidth="1"/>
    <col min="15" max="18" width="15.9140625" bestFit="1" customWidth="1"/>
    <col min="19" max="19" width="16.6640625" bestFit="1" customWidth="1"/>
    <col min="20" max="22" width="16.25" bestFit="1" customWidth="1"/>
    <col min="23" max="23" width="16.6640625" bestFit="1" customWidth="1"/>
    <col min="24" max="24" width="15.33203125" bestFit="1" customWidth="1"/>
    <col min="25" max="27" width="16.6640625" bestFit="1" customWidth="1"/>
    <col min="28" max="44" width="8.83203125" customWidth="1"/>
    <col min="45" max="55" width="0" hidden="1" customWidth="1"/>
    <col min="56" max="16384" width="8.83203125" hidden="1"/>
  </cols>
  <sheetData>
    <row r="1" spans="2:27" ht="20" x14ac:dyDescent="0.3">
      <c r="B1" s="1" t="s">
        <v>277</v>
      </c>
      <c r="C1" s="1"/>
      <c r="D1" s="1"/>
      <c r="E1" s="1"/>
    </row>
    <row r="2" spans="2:27" ht="14.5" thickBot="1" x14ac:dyDescent="0.35"/>
    <row r="3" spans="2:27" ht="16.5" thickBot="1" x14ac:dyDescent="0.35">
      <c r="B3" s="73" t="s">
        <v>2</v>
      </c>
      <c r="C3" s="74"/>
      <c r="D3" s="75"/>
      <c r="E3" s="51" t="str">
        <f>'Cover sheet'!C5</f>
        <v>Affinity Water</v>
      </c>
    </row>
    <row r="4" spans="2:27" ht="16.5" thickBot="1" x14ac:dyDescent="0.35">
      <c r="B4" s="73" t="s">
        <v>357</v>
      </c>
      <c r="C4" s="74"/>
      <c r="D4" s="75"/>
      <c r="E4" s="51" t="str">
        <f>'Cover sheet'!C6</f>
        <v>Misbourne</v>
      </c>
    </row>
    <row r="5" spans="2:27" ht="16" thickBot="1" x14ac:dyDescent="0.35">
      <c r="B5" s="49"/>
      <c r="C5" s="50"/>
    </row>
    <row r="6" spans="2:27" ht="14.5" thickBot="1" x14ac:dyDescent="0.35">
      <c r="B6" s="21" t="s">
        <v>19</v>
      </c>
      <c r="C6" s="22" t="s">
        <v>20</v>
      </c>
      <c r="D6" s="22" t="s">
        <v>21</v>
      </c>
      <c r="E6" s="21" t="s">
        <v>22</v>
      </c>
      <c r="G6" s="22" t="s">
        <v>336</v>
      </c>
      <c r="H6" s="22" t="s">
        <v>337</v>
      </c>
      <c r="I6" s="22" t="s">
        <v>338</v>
      </c>
      <c r="J6" s="22" t="s">
        <v>339</v>
      </c>
      <c r="K6" s="22" t="s">
        <v>340</v>
      </c>
      <c r="L6" s="22" t="s">
        <v>341</v>
      </c>
      <c r="M6" s="22" t="s">
        <v>342</v>
      </c>
      <c r="N6" s="22" t="s">
        <v>343</v>
      </c>
      <c r="O6" s="22" t="s">
        <v>344</v>
      </c>
      <c r="P6" s="22" t="s">
        <v>345</v>
      </c>
      <c r="Q6" s="22" t="s">
        <v>346</v>
      </c>
      <c r="R6" s="22" t="s">
        <v>347</v>
      </c>
      <c r="S6" s="22" t="s">
        <v>348</v>
      </c>
      <c r="T6" s="22" t="s">
        <v>349</v>
      </c>
      <c r="U6" s="22" t="s">
        <v>350</v>
      </c>
      <c r="V6" s="22" t="s">
        <v>351</v>
      </c>
      <c r="W6" s="22" t="s">
        <v>352</v>
      </c>
      <c r="X6" s="22" t="s">
        <v>353</v>
      </c>
      <c r="Y6" s="22" t="s">
        <v>354</v>
      </c>
      <c r="Z6" s="22" t="s">
        <v>355</v>
      </c>
      <c r="AA6" s="22" t="s">
        <v>397</v>
      </c>
    </row>
    <row r="7" spans="2:27" ht="38" thickBot="1" x14ac:dyDescent="0.35">
      <c r="B7" s="20" t="s">
        <v>278</v>
      </c>
      <c r="C7" s="46" t="s">
        <v>279</v>
      </c>
      <c r="D7" s="46" t="s">
        <v>280</v>
      </c>
      <c r="E7" s="34" t="s">
        <v>281</v>
      </c>
      <c r="G7" s="40" t="s">
        <v>422</v>
      </c>
      <c r="H7" s="40" t="s">
        <v>421</v>
      </c>
      <c r="I7" s="40" t="s">
        <v>423</v>
      </c>
      <c r="J7" s="40" t="s">
        <v>431</v>
      </c>
      <c r="K7" s="40" t="s">
        <v>432</v>
      </c>
      <c r="L7" s="40" t="s">
        <v>433</v>
      </c>
      <c r="M7" s="40" t="s">
        <v>364</v>
      </c>
      <c r="N7" s="40" t="s">
        <v>434</v>
      </c>
      <c r="O7" s="40" t="s">
        <v>365</v>
      </c>
      <c r="P7" s="40" t="s">
        <v>366</v>
      </c>
      <c r="Q7" s="40" t="s">
        <v>367</v>
      </c>
      <c r="R7" s="40" t="s">
        <v>368</v>
      </c>
      <c r="S7" s="40" t="s">
        <v>369</v>
      </c>
      <c r="T7" s="40" t="s">
        <v>370</v>
      </c>
      <c r="U7" s="40" t="s">
        <v>371</v>
      </c>
      <c r="V7" s="40" t="s">
        <v>372</v>
      </c>
      <c r="W7" s="40" t="s">
        <v>436</v>
      </c>
      <c r="X7" s="40" t="s">
        <v>373</v>
      </c>
      <c r="Y7" s="40" t="s">
        <v>374</v>
      </c>
      <c r="Z7" s="40" t="s">
        <v>375</v>
      </c>
      <c r="AA7" s="40" t="s">
        <v>376</v>
      </c>
    </row>
    <row r="8" spans="2:27" ht="38" thickBot="1" x14ac:dyDescent="0.35">
      <c r="B8" s="20" t="s">
        <v>282</v>
      </c>
      <c r="C8" s="46" t="s">
        <v>283</v>
      </c>
      <c r="D8" s="46" t="s">
        <v>280</v>
      </c>
      <c r="E8" s="34" t="s">
        <v>284</v>
      </c>
      <c r="G8" s="40" t="s">
        <v>361</v>
      </c>
      <c r="H8" s="40" t="s">
        <v>362</v>
      </c>
      <c r="I8" s="40" t="s">
        <v>363</v>
      </c>
      <c r="J8" s="40">
        <v>4010</v>
      </c>
      <c r="K8" s="40">
        <v>4020</v>
      </c>
      <c r="L8" s="40">
        <v>2019</v>
      </c>
      <c r="M8" s="40">
        <v>1066</v>
      </c>
      <c r="N8" s="40">
        <v>1011</v>
      </c>
      <c r="O8" s="71">
        <v>751</v>
      </c>
      <c r="P8" s="40">
        <v>1012</v>
      </c>
      <c r="Q8" s="40">
        <v>1009</v>
      </c>
      <c r="R8" s="71">
        <v>423</v>
      </c>
      <c r="S8" s="40">
        <v>1000</v>
      </c>
      <c r="T8" s="71">
        <v>531</v>
      </c>
      <c r="U8" s="40">
        <v>1010</v>
      </c>
      <c r="V8" s="71">
        <v>904</v>
      </c>
      <c r="W8" s="40">
        <v>1050</v>
      </c>
      <c r="X8" s="40">
        <v>603</v>
      </c>
      <c r="Y8" s="71">
        <v>569</v>
      </c>
      <c r="Z8" s="71">
        <v>901</v>
      </c>
      <c r="AA8" s="71">
        <v>567</v>
      </c>
    </row>
    <row r="9" spans="2:27" ht="38" thickBot="1" x14ac:dyDescent="0.35">
      <c r="B9" s="20" t="s">
        <v>285</v>
      </c>
      <c r="C9" s="46" t="s">
        <v>286</v>
      </c>
      <c r="D9" s="46" t="s">
        <v>280</v>
      </c>
      <c r="E9" s="34" t="s">
        <v>287</v>
      </c>
      <c r="G9" s="40" t="s">
        <v>377</v>
      </c>
      <c r="H9" s="40" t="s">
        <v>377</v>
      </c>
      <c r="I9" s="40" t="s">
        <v>377</v>
      </c>
      <c r="J9" s="40" t="s">
        <v>378</v>
      </c>
      <c r="K9" s="40" t="s">
        <v>378</v>
      </c>
      <c r="L9" s="40" t="s">
        <v>378</v>
      </c>
      <c r="M9" s="40" t="s">
        <v>378</v>
      </c>
      <c r="N9" s="40" t="s">
        <v>435</v>
      </c>
      <c r="O9" s="40" t="s">
        <v>379</v>
      </c>
      <c r="P9" s="40" t="s">
        <v>380</v>
      </c>
      <c r="Q9" s="40" t="s">
        <v>380</v>
      </c>
      <c r="R9" s="40" t="s">
        <v>380</v>
      </c>
      <c r="S9" s="40" t="s">
        <v>381</v>
      </c>
      <c r="T9" s="40" t="s">
        <v>382</v>
      </c>
      <c r="U9" s="40" t="s">
        <v>382</v>
      </c>
      <c r="V9" s="40" t="s">
        <v>382</v>
      </c>
      <c r="W9" s="40" t="s">
        <v>381</v>
      </c>
      <c r="X9" s="40" t="s">
        <v>383</v>
      </c>
      <c r="Y9" s="40" t="s">
        <v>381</v>
      </c>
      <c r="Z9" s="40" t="s">
        <v>381</v>
      </c>
      <c r="AA9" s="40" t="s">
        <v>381</v>
      </c>
    </row>
    <row r="10" spans="2:27" ht="88" thickBot="1" x14ac:dyDescent="0.35">
      <c r="B10" s="20" t="s">
        <v>288</v>
      </c>
      <c r="C10" s="46" t="s">
        <v>289</v>
      </c>
      <c r="D10" s="46" t="s">
        <v>290</v>
      </c>
      <c r="E10" s="34" t="s">
        <v>291</v>
      </c>
      <c r="G10" s="62" t="s">
        <v>389</v>
      </c>
      <c r="H10" s="62" t="s">
        <v>389</v>
      </c>
      <c r="I10" s="62" t="s">
        <v>389</v>
      </c>
      <c r="J10" s="62" t="s">
        <v>390</v>
      </c>
      <c r="K10" s="62" t="s">
        <v>389</v>
      </c>
      <c r="L10" s="62" t="s">
        <v>389</v>
      </c>
      <c r="M10" s="62" t="s">
        <v>390</v>
      </c>
      <c r="N10" s="62" t="s">
        <v>390</v>
      </c>
      <c r="O10" s="62" t="s">
        <v>389</v>
      </c>
      <c r="P10" s="62" t="s">
        <v>389</v>
      </c>
      <c r="Q10" s="62" t="s">
        <v>390</v>
      </c>
      <c r="R10" s="62" t="s">
        <v>390</v>
      </c>
      <c r="S10" s="62" t="s">
        <v>390</v>
      </c>
      <c r="T10" s="62" t="s">
        <v>390</v>
      </c>
      <c r="U10" s="62" t="s">
        <v>390</v>
      </c>
      <c r="V10" s="62" t="s">
        <v>390</v>
      </c>
      <c r="W10" s="62" t="s">
        <v>390</v>
      </c>
      <c r="X10" s="62" t="s">
        <v>389</v>
      </c>
      <c r="Y10" s="40" t="s">
        <v>390</v>
      </c>
      <c r="Z10" s="62" t="s">
        <v>390</v>
      </c>
      <c r="AA10" s="62" t="s">
        <v>390</v>
      </c>
    </row>
    <row r="11" spans="2:27" ht="88" thickBot="1" x14ac:dyDescent="0.35">
      <c r="B11" s="20" t="s">
        <v>292</v>
      </c>
      <c r="C11" s="46" t="s">
        <v>293</v>
      </c>
      <c r="D11" s="46" t="s">
        <v>57</v>
      </c>
      <c r="E11" s="34" t="s">
        <v>294</v>
      </c>
      <c r="G11" s="62">
        <v>2020</v>
      </c>
      <c r="H11" s="62">
        <v>2020</v>
      </c>
      <c r="I11" s="62">
        <v>2020</v>
      </c>
      <c r="J11" s="62">
        <v>2035</v>
      </c>
      <c r="K11" s="62">
        <v>2029</v>
      </c>
      <c r="L11" s="62">
        <v>2035</v>
      </c>
      <c r="M11" s="62">
        <v>2029</v>
      </c>
      <c r="N11" s="62">
        <v>2028</v>
      </c>
      <c r="O11" s="62">
        <v>2026</v>
      </c>
      <c r="P11" s="62">
        <v>2030</v>
      </c>
      <c r="Q11" s="62">
        <v>2030</v>
      </c>
      <c r="R11" s="62">
        <v>2020</v>
      </c>
      <c r="S11" s="62">
        <v>2020</v>
      </c>
      <c r="T11" s="62">
        <v>2020</v>
      </c>
      <c r="U11" s="62">
        <v>2020</v>
      </c>
      <c r="V11" s="62">
        <v>2026</v>
      </c>
      <c r="W11" s="62">
        <v>2020</v>
      </c>
      <c r="X11" s="62">
        <v>2020</v>
      </c>
      <c r="Y11" s="62">
        <v>2020</v>
      </c>
      <c r="Z11" s="62">
        <v>2020</v>
      </c>
      <c r="AA11" s="62">
        <v>2020</v>
      </c>
    </row>
    <row r="12" spans="2:27" ht="50.5" thickBot="1" x14ac:dyDescent="0.35">
      <c r="B12" s="20" t="s">
        <v>295</v>
      </c>
      <c r="C12" s="46" t="s">
        <v>296</v>
      </c>
      <c r="D12" s="46" t="s">
        <v>297</v>
      </c>
      <c r="E12" s="34" t="s">
        <v>298</v>
      </c>
      <c r="G12" s="61">
        <v>5</v>
      </c>
      <c r="H12" s="61">
        <v>1.75</v>
      </c>
      <c r="I12" s="61">
        <v>8</v>
      </c>
      <c r="J12" s="61">
        <v>50</v>
      </c>
      <c r="K12" s="61">
        <v>100</v>
      </c>
      <c r="L12" s="61">
        <v>50</v>
      </c>
      <c r="M12" s="61">
        <v>50</v>
      </c>
      <c r="N12" s="61">
        <v>0</v>
      </c>
      <c r="O12" s="61">
        <v>40</v>
      </c>
      <c r="P12" s="61">
        <v>0.40316228301593299</v>
      </c>
      <c r="Q12" s="61">
        <v>5.4975427914373496</v>
      </c>
      <c r="R12" s="61">
        <v>9.3515647487273895E-2</v>
      </c>
      <c r="S12" s="61">
        <v>0.69691122437145703</v>
      </c>
      <c r="T12" s="61">
        <v>0.15033407789254599</v>
      </c>
      <c r="U12" s="61">
        <v>1.1003261432640314</v>
      </c>
      <c r="V12" s="61">
        <v>1.8371870590686021</v>
      </c>
      <c r="W12" s="61">
        <v>2.8366683673927753</v>
      </c>
      <c r="X12" s="61">
        <v>0.166848</v>
      </c>
      <c r="Y12" s="61">
        <v>8.9809986655742094E-2</v>
      </c>
      <c r="Z12" s="61">
        <v>0.24532672073545</v>
      </c>
      <c r="AA12" s="61">
        <v>0.18812499999999999</v>
      </c>
    </row>
    <row r="13" spans="2:27" ht="88" thickBot="1" x14ac:dyDescent="0.35">
      <c r="B13" s="20" t="s">
        <v>299</v>
      </c>
      <c r="C13" s="46" t="s">
        <v>300</v>
      </c>
      <c r="D13" s="46" t="s">
        <v>301</v>
      </c>
      <c r="E13" s="34" t="s">
        <v>302</v>
      </c>
      <c r="G13" s="61">
        <v>50242.282079825818</v>
      </c>
      <c r="H13" s="61">
        <v>17584.798727939051</v>
      </c>
      <c r="I13" s="61">
        <v>80387.651327721367</v>
      </c>
      <c r="J13" s="61">
        <v>303123.32572823769</v>
      </c>
      <c r="K13" s="61">
        <v>753946.26450774947</v>
      </c>
      <c r="L13" s="61">
        <v>303123.32572823769</v>
      </c>
      <c r="M13" s="61">
        <v>376973.13225387473</v>
      </c>
      <c r="N13" s="61">
        <v>0</v>
      </c>
      <c r="O13" s="61">
        <v>336018.49195673398</v>
      </c>
      <c r="P13" s="61">
        <v>4064.173522835767</v>
      </c>
      <c r="Q13" s="61">
        <v>42533.357630056504</v>
      </c>
      <c r="R13" s="61">
        <v>973.82111931948941</v>
      </c>
      <c r="S13" s="61">
        <v>2050.201076803849</v>
      </c>
      <c r="T13" s="61">
        <v>1251.4732065577439</v>
      </c>
      <c r="U13" s="61">
        <v>3200.8494693008306</v>
      </c>
      <c r="V13" s="61">
        <v>14849.242254777193</v>
      </c>
      <c r="W13" s="61">
        <v>23731.089231879643</v>
      </c>
      <c r="X13" s="61">
        <v>1617.7247401489271</v>
      </c>
      <c r="Y13" s="61">
        <v>143.17057748926379</v>
      </c>
      <c r="Z13" s="61">
        <v>562.91309065433313</v>
      </c>
      <c r="AA13" s="61">
        <v>320.87990453386379</v>
      </c>
    </row>
    <row r="14" spans="2:27" ht="75.5" thickBot="1" x14ac:dyDescent="0.35">
      <c r="B14" s="20" t="s">
        <v>303</v>
      </c>
      <c r="C14" s="46" t="s">
        <v>304</v>
      </c>
      <c r="D14" s="46" t="s">
        <v>305</v>
      </c>
      <c r="E14" s="34" t="s">
        <v>306</v>
      </c>
      <c r="G14" s="61">
        <v>0</v>
      </c>
      <c r="H14" s="61">
        <v>3503.8654052336551</v>
      </c>
      <c r="I14" s="61">
        <v>0</v>
      </c>
      <c r="J14" s="61">
        <v>276480.11537681532</v>
      </c>
      <c r="K14" s="61">
        <v>944790.00523297023</v>
      </c>
      <c r="L14" s="61">
        <v>247530.96419710462</v>
      </c>
      <c r="M14" s="61">
        <v>405551.25096850545</v>
      </c>
      <c r="N14" s="61">
        <v>55953.48062722155</v>
      </c>
      <c r="O14" s="61">
        <v>27743.742461777492</v>
      </c>
      <c r="P14" s="61">
        <v>2282.1133023437546</v>
      </c>
      <c r="Q14" s="61">
        <v>60056.764323971336</v>
      </c>
      <c r="R14" s="61">
        <v>21.35</v>
      </c>
      <c r="S14" s="61">
        <v>0</v>
      </c>
      <c r="T14" s="61">
        <v>16.344434439984596</v>
      </c>
      <c r="U14" s="61">
        <v>20</v>
      </c>
      <c r="V14" s="61">
        <v>9179.8539071889172</v>
      </c>
      <c r="W14" s="61">
        <v>0</v>
      </c>
      <c r="X14" s="61">
        <v>3632.867232781643</v>
      </c>
      <c r="Y14" s="61">
        <v>0</v>
      </c>
      <c r="Z14" s="61">
        <v>0</v>
      </c>
      <c r="AA14" s="61">
        <v>0</v>
      </c>
    </row>
    <row r="15" spans="2:27" ht="75.5" thickBot="1" x14ac:dyDescent="0.35">
      <c r="B15" s="20" t="s">
        <v>307</v>
      </c>
      <c r="C15" s="46" t="s">
        <v>308</v>
      </c>
      <c r="D15" s="46" t="s">
        <v>305</v>
      </c>
      <c r="E15" s="34" t="s">
        <v>309</v>
      </c>
      <c r="G15" s="61">
        <v>0</v>
      </c>
      <c r="H15" s="61">
        <v>48.380311751116921</v>
      </c>
      <c r="I15" s="61">
        <v>0</v>
      </c>
      <c r="J15" s="61">
        <v>27215.90587848697</v>
      </c>
      <c r="K15" s="61">
        <v>133199.04557580178</v>
      </c>
      <c r="L15" s="61">
        <v>169951.67906128059</v>
      </c>
      <c r="M15" s="61">
        <v>74191.360760435928</v>
      </c>
      <c r="N15" s="61">
        <v>6210.6240553824373</v>
      </c>
      <c r="O15" s="61">
        <v>10233.916245948894</v>
      </c>
      <c r="P15" s="61">
        <v>0</v>
      </c>
      <c r="Q15" s="61">
        <v>0</v>
      </c>
      <c r="R15" s="61">
        <v>0</v>
      </c>
      <c r="S15" s="61">
        <v>0</v>
      </c>
      <c r="T15" s="61">
        <v>0</v>
      </c>
      <c r="U15" s="61">
        <v>0</v>
      </c>
      <c r="V15" s="61">
        <v>0</v>
      </c>
      <c r="W15" s="61">
        <v>0</v>
      </c>
      <c r="X15" s="61">
        <v>0</v>
      </c>
      <c r="Y15" s="61">
        <v>0</v>
      </c>
      <c r="Z15" s="61">
        <v>0</v>
      </c>
      <c r="AA15" s="61">
        <v>0</v>
      </c>
    </row>
    <row r="16" spans="2:27" ht="75.5" thickBot="1" x14ac:dyDescent="0.35">
      <c r="B16" s="20" t="s">
        <v>310</v>
      </c>
      <c r="C16" s="46" t="s">
        <v>311</v>
      </c>
      <c r="D16" s="46" t="s">
        <v>305</v>
      </c>
      <c r="E16" s="34" t="s">
        <v>312</v>
      </c>
      <c r="G16" s="61">
        <v>0</v>
      </c>
      <c r="H16" s="61">
        <v>0</v>
      </c>
      <c r="I16" s="61">
        <v>0</v>
      </c>
      <c r="J16" s="61">
        <v>0</v>
      </c>
      <c r="K16" s="61">
        <v>0</v>
      </c>
      <c r="L16" s="61">
        <v>0</v>
      </c>
      <c r="M16" s="61">
        <v>0</v>
      </c>
      <c r="N16" s="61">
        <v>0</v>
      </c>
      <c r="O16" s="61">
        <v>0</v>
      </c>
      <c r="P16" s="61">
        <v>0</v>
      </c>
      <c r="Q16" s="61">
        <v>0</v>
      </c>
      <c r="R16" s="61">
        <v>0</v>
      </c>
      <c r="S16" s="61">
        <v>0</v>
      </c>
      <c r="T16" s="61">
        <v>0</v>
      </c>
      <c r="U16" s="61">
        <v>0</v>
      </c>
      <c r="V16" s="61">
        <v>0</v>
      </c>
      <c r="W16" s="61">
        <v>0</v>
      </c>
      <c r="X16" s="61">
        <v>0</v>
      </c>
      <c r="Y16" s="61">
        <v>0</v>
      </c>
      <c r="Z16" s="61">
        <v>0</v>
      </c>
      <c r="AA16" s="61">
        <v>0</v>
      </c>
    </row>
    <row r="17" spans="1:27" ht="250.5" thickBot="1" x14ac:dyDescent="0.35">
      <c r="B17" s="20" t="s">
        <v>313</v>
      </c>
      <c r="C17" s="46" t="s">
        <v>314</v>
      </c>
      <c r="D17" s="46" t="s">
        <v>305</v>
      </c>
      <c r="E17" s="34" t="s">
        <v>315</v>
      </c>
      <c r="G17" s="61">
        <v>0</v>
      </c>
      <c r="H17" s="61">
        <v>0.24777815450083263</v>
      </c>
      <c r="I17" s="61">
        <v>0</v>
      </c>
      <c r="J17" s="61">
        <v>2115.8162069457317</v>
      </c>
      <c r="K17" s="61">
        <v>365.44474861641089</v>
      </c>
      <c r="L17" s="61">
        <v>15689.579522760032</v>
      </c>
      <c r="M17" s="61">
        <v>191.70266370418432</v>
      </c>
      <c r="N17" s="61">
        <v>45.87849835767274</v>
      </c>
      <c r="O17" s="61">
        <v>22.226724644048328</v>
      </c>
      <c r="P17" s="61">
        <v>218.73290837554001</v>
      </c>
      <c r="Q17" s="61">
        <v>150.91204089342699</v>
      </c>
      <c r="R17" s="61">
        <v>1.53248354298541E-2</v>
      </c>
      <c r="S17" s="61">
        <v>3.7112206121993299E-2</v>
      </c>
      <c r="T17" s="61">
        <v>2.0340885387321399E-3</v>
      </c>
      <c r="U17" s="61">
        <v>0</v>
      </c>
      <c r="V17" s="61">
        <v>17.3034183983284</v>
      </c>
      <c r="W17" s="61">
        <v>15.357887235537</v>
      </c>
      <c r="X17" s="61">
        <v>20.767390704120398</v>
      </c>
      <c r="Y17" s="61">
        <v>0.23938086750985199</v>
      </c>
      <c r="Z17" s="61">
        <v>0.72853563147884703</v>
      </c>
      <c r="AA17" s="61">
        <v>0.67733167068</v>
      </c>
    </row>
    <row r="18" spans="1:27" ht="63" thickBot="1" x14ac:dyDescent="0.35">
      <c r="B18" s="20" t="s">
        <v>316</v>
      </c>
      <c r="C18" s="46" t="s">
        <v>317</v>
      </c>
      <c r="D18" s="46" t="s">
        <v>305</v>
      </c>
      <c r="E18" s="34" t="s">
        <v>318</v>
      </c>
      <c r="G18" s="61">
        <v>0</v>
      </c>
      <c r="H18" s="61">
        <v>0</v>
      </c>
      <c r="I18" s="61">
        <v>0</v>
      </c>
      <c r="J18" s="61">
        <v>8290.2572287893909</v>
      </c>
      <c r="K18" s="61">
        <v>45.554156449191474</v>
      </c>
      <c r="L18" s="61">
        <v>8290.2572287893927</v>
      </c>
      <c r="M18" s="61">
        <v>45.554156449191474</v>
      </c>
      <c r="N18" s="61">
        <v>5215.5680540142876</v>
      </c>
      <c r="O18" s="61">
        <v>72.256124373436521</v>
      </c>
      <c r="P18" s="61">
        <v>0</v>
      </c>
      <c r="Q18" s="61">
        <v>0</v>
      </c>
      <c r="R18" s="61">
        <v>0</v>
      </c>
      <c r="S18" s="61">
        <v>0</v>
      </c>
      <c r="T18" s="61">
        <v>0</v>
      </c>
      <c r="U18" s="61">
        <v>0</v>
      </c>
      <c r="V18" s="61">
        <v>0</v>
      </c>
      <c r="W18" s="61">
        <v>0</v>
      </c>
      <c r="X18" s="61">
        <v>0</v>
      </c>
      <c r="Y18" s="61">
        <v>0</v>
      </c>
      <c r="Z18" s="61">
        <v>0</v>
      </c>
      <c r="AA18" s="61">
        <v>0</v>
      </c>
    </row>
    <row r="19" spans="1:27" ht="63" thickBot="1" x14ac:dyDescent="0.35">
      <c r="B19" s="20" t="s">
        <v>319</v>
      </c>
      <c r="C19" s="46" t="s">
        <v>320</v>
      </c>
      <c r="D19" s="46" t="s">
        <v>305</v>
      </c>
      <c r="E19" s="34" t="s">
        <v>321</v>
      </c>
      <c r="G19" s="61">
        <v>0</v>
      </c>
      <c r="H19" s="61">
        <v>3552.4934951392729</v>
      </c>
      <c r="I19" s="61">
        <v>0</v>
      </c>
      <c r="J19" s="61">
        <v>314102.09469103743</v>
      </c>
      <c r="K19" s="61">
        <v>1078400.0497138374</v>
      </c>
      <c r="L19" s="61">
        <v>441462.48000993463</v>
      </c>
      <c r="M19" s="61">
        <v>479979.86854909477</v>
      </c>
      <c r="N19" s="61">
        <v>67425.551234975952</v>
      </c>
      <c r="O19" s="61">
        <v>38072.141556743867</v>
      </c>
      <c r="P19" s="61">
        <v>2500.8462107192945</v>
      </c>
      <c r="Q19" s="61">
        <v>60207.676364864761</v>
      </c>
      <c r="R19" s="61">
        <v>21.365324835429856</v>
      </c>
      <c r="S19" s="61">
        <v>3.7112206121993299E-2</v>
      </c>
      <c r="T19" s="61">
        <v>16.346468528523328</v>
      </c>
      <c r="U19" s="61">
        <v>20</v>
      </c>
      <c r="V19" s="61">
        <v>9197.1573255872463</v>
      </c>
      <c r="W19" s="61">
        <v>15.357887235537</v>
      </c>
      <c r="X19" s="61">
        <v>3653.6346234857633</v>
      </c>
      <c r="Y19" s="61">
        <v>0.23938086750985199</v>
      </c>
      <c r="Z19" s="61">
        <v>0.72853563147884703</v>
      </c>
      <c r="AA19" s="61">
        <v>0.67733167068</v>
      </c>
    </row>
    <row r="20" spans="1:27" ht="63" thickBot="1" x14ac:dyDescent="0.35">
      <c r="B20" s="20" t="s">
        <v>322</v>
      </c>
      <c r="C20" s="46" t="s">
        <v>323</v>
      </c>
      <c r="D20" s="46" t="s">
        <v>324</v>
      </c>
      <c r="E20" s="34" t="s">
        <v>325</v>
      </c>
      <c r="G20" s="61">
        <v>0</v>
      </c>
      <c r="H20" s="61">
        <v>20.200661787165632</v>
      </c>
      <c r="I20" s="61">
        <v>0</v>
      </c>
      <c r="J20" s="61">
        <v>100.1889315266942</v>
      </c>
      <c r="K20" s="61">
        <v>142.97955989112694</v>
      </c>
      <c r="L20" s="61">
        <v>137.72699354475785</v>
      </c>
      <c r="M20" s="61">
        <v>127.26175174889013</v>
      </c>
      <c r="N20" s="61"/>
      <c r="O20" s="61">
        <v>11.302252589305834</v>
      </c>
      <c r="P20" s="61">
        <v>56.151965203282359</v>
      </c>
      <c r="Q20" s="61">
        <v>141.19920850436645</v>
      </c>
      <c r="R20" s="61">
        <v>2.192394432246394</v>
      </c>
      <c r="S20" s="61">
        <v>0</v>
      </c>
      <c r="T20" s="61">
        <v>1.3060155306833132</v>
      </c>
      <c r="U20" s="61">
        <v>0.62483413205834537</v>
      </c>
      <c r="V20" s="61">
        <v>61.820352511493574</v>
      </c>
      <c r="W20" s="61">
        <v>0</v>
      </c>
      <c r="X20" s="61">
        <v>224.56646317019315</v>
      </c>
      <c r="Y20" s="61">
        <v>0</v>
      </c>
      <c r="Z20" s="61">
        <v>0</v>
      </c>
      <c r="AA20" s="61">
        <v>0</v>
      </c>
    </row>
    <row r="21" spans="1:27" ht="75.5" thickBot="1" x14ac:dyDescent="0.35">
      <c r="B21" s="20" t="s">
        <v>326</v>
      </c>
      <c r="C21" s="46" t="s">
        <v>327</v>
      </c>
      <c r="D21" s="46" t="s">
        <v>324</v>
      </c>
      <c r="E21" s="34" t="s">
        <v>328</v>
      </c>
      <c r="G21" s="61">
        <v>0</v>
      </c>
      <c r="H21" s="61">
        <v>20.202070834595371</v>
      </c>
      <c r="I21" s="61">
        <v>0</v>
      </c>
      <c r="J21" s="61">
        <v>103.62188193086885</v>
      </c>
      <c r="K21" s="61">
        <v>143.03407291472203</v>
      </c>
      <c r="L21" s="61">
        <v>145.63791121958181</v>
      </c>
      <c r="M21" s="61">
        <v>127.32468907780132</v>
      </c>
      <c r="N21" s="61"/>
      <c r="O21" s="61">
        <v>11.330370937337003</v>
      </c>
      <c r="P21" s="61">
        <v>61.533942797165203</v>
      </c>
      <c r="Q21" s="61">
        <v>141.55401717525959</v>
      </c>
      <c r="R21" s="61">
        <v>2.1939681129897903</v>
      </c>
      <c r="S21" s="61">
        <v>1.8101739649775811E-3</v>
      </c>
      <c r="T21" s="61">
        <v>1.3061780662076916</v>
      </c>
      <c r="U21" s="61">
        <v>0.62483413205834537</v>
      </c>
      <c r="V21" s="61">
        <v>61.936879793501937</v>
      </c>
      <c r="W21" s="61">
        <v>6.4716318267033723E-2</v>
      </c>
      <c r="X21" s="61">
        <v>225.8502038578832</v>
      </c>
      <c r="Y21" s="61">
        <v>0.16719976388151603</v>
      </c>
      <c r="Z21" s="61">
        <v>0.12942239993601737</v>
      </c>
      <c r="AA21" s="61">
        <v>0.2110857243191801</v>
      </c>
    </row>
    <row r="22" spans="1:27" ht="138" thickBot="1" x14ac:dyDescent="0.35">
      <c r="B22" s="20" t="s">
        <v>329</v>
      </c>
      <c r="C22" s="46" t="s">
        <v>330</v>
      </c>
      <c r="D22" s="46" t="s">
        <v>331</v>
      </c>
      <c r="E22" s="34" t="s">
        <v>332</v>
      </c>
      <c r="G22" s="40"/>
      <c r="H22" s="40"/>
      <c r="I22" s="40"/>
      <c r="J22" s="40"/>
      <c r="K22" s="40"/>
      <c r="L22" s="40"/>
      <c r="M22" s="40"/>
      <c r="N22" s="40"/>
      <c r="O22" s="40"/>
      <c r="P22" s="40"/>
      <c r="Q22" s="61"/>
      <c r="R22" s="40"/>
      <c r="S22" s="40"/>
      <c r="T22" s="40"/>
      <c r="U22" s="40"/>
      <c r="V22" s="40"/>
      <c r="W22" s="40"/>
      <c r="X22" s="40"/>
      <c r="Y22" s="40"/>
      <c r="Z22" s="40"/>
      <c r="AA22" s="40"/>
    </row>
    <row r="23" spans="1:27" ht="213" thickBot="1" x14ac:dyDescent="0.4">
      <c r="A23" s="6"/>
      <c r="B23" s="20" t="s">
        <v>333</v>
      </c>
      <c r="C23" s="46" t="s">
        <v>334</v>
      </c>
      <c r="D23" s="46" t="s">
        <v>331</v>
      </c>
      <c r="E23" s="34" t="s">
        <v>335</v>
      </c>
      <c r="F23" s="6"/>
      <c r="G23" s="24"/>
      <c r="H23" s="24"/>
      <c r="I23" s="24"/>
      <c r="J23" s="24"/>
      <c r="K23" s="24"/>
      <c r="L23" s="24"/>
      <c r="M23" s="24"/>
      <c r="N23" s="24"/>
      <c r="O23" s="24"/>
      <c r="P23" s="24"/>
      <c r="Q23" s="61"/>
      <c r="R23" s="24"/>
      <c r="S23" s="24"/>
      <c r="T23" s="24"/>
      <c r="U23" s="24"/>
      <c r="V23" s="24"/>
      <c r="W23" s="24"/>
      <c r="X23" s="24"/>
      <c r="Y23" s="24"/>
      <c r="Z23" s="24"/>
      <c r="AA23" s="24"/>
    </row>
    <row r="24" spans="1:27" x14ac:dyDescent="0.3">
      <c r="Q24" s="61"/>
    </row>
    <row r="25" spans="1:27" x14ac:dyDescent="0.3">
      <c r="Q25" s="61"/>
    </row>
    <row r="26" spans="1:27" x14ac:dyDescent="0.3">
      <c r="Q26" s="61"/>
    </row>
    <row r="27" spans="1:27" x14ac:dyDescent="0.3">
      <c r="Q27" s="61"/>
    </row>
    <row r="28" spans="1:27" x14ac:dyDescent="0.3">
      <c r="Q28" s="61"/>
    </row>
    <row r="29" spans="1:27" x14ac:dyDescent="0.3">
      <c r="Q29" s="61"/>
    </row>
  </sheetData>
  <mergeCells count="2">
    <mergeCell ref="B3:D3"/>
    <mergeCell ref="B4:D4"/>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H36"/>
  <sheetViews>
    <sheetView showGridLines="0" tabSelected="1" zoomScale="70" zoomScaleNormal="70" workbookViewId="0">
      <pane ySplit="3" topLeftCell="A4" activePane="bottomLeft" state="frozen"/>
      <selection activeCell="E25" sqref="E25"/>
      <selection pane="bottomLeft" activeCell="F6" sqref="F6"/>
    </sheetView>
  </sheetViews>
  <sheetFormatPr defaultColWidth="0" defaultRowHeight="14" x14ac:dyDescent="0.3"/>
  <cols>
    <col min="1" max="1" width="1.6640625" customWidth="1"/>
    <col min="2" max="2" width="16.33203125" customWidth="1"/>
    <col min="3" max="3" width="22.5" customWidth="1"/>
    <col min="4" max="4" width="31.58203125" customWidth="1"/>
    <col min="5" max="5" width="62.5" customWidth="1"/>
    <col min="6" max="6" width="31" customWidth="1"/>
    <col min="7" max="8" width="8.83203125" customWidth="1"/>
    <col min="9" max="16384" width="8.83203125" hidden="1"/>
  </cols>
  <sheetData>
    <row r="1" spans="2:6" ht="20" x14ac:dyDescent="0.3">
      <c r="B1" s="72" t="s">
        <v>12</v>
      </c>
      <c r="C1" s="72"/>
      <c r="D1" s="2" t="str">
        <f>'Cover sheet'!C1</f>
        <v>Affinity Water</v>
      </c>
    </row>
    <row r="2" spans="2:6" ht="12" customHeight="1" thickBot="1" x14ac:dyDescent="0.35"/>
    <row r="3" spans="2:6" ht="30" customHeight="1" thickBot="1" x14ac:dyDescent="0.35">
      <c r="B3" s="20" t="s">
        <v>13</v>
      </c>
      <c r="C3" s="21" t="s">
        <v>14</v>
      </c>
      <c r="D3" s="22" t="s">
        <v>15</v>
      </c>
      <c r="E3" s="21" t="s">
        <v>16</v>
      </c>
      <c r="F3" s="21" t="s">
        <v>17</v>
      </c>
    </row>
    <row r="4" spans="2:6" ht="14.4" customHeight="1" x14ac:dyDescent="0.3">
      <c r="B4" s="23" t="s">
        <v>398</v>
      </c>
      <c r="C4" s="23" t="s">
        <v>429</v>
      </c>
      <c r="D4" s="23"/>
      <c r="E4" s="24" t="s">
        <v>399</v>
      </c>
      <c r="F4" s="24"/>
    </row>
    <row r="5" spans="2:6" ht="23" x14ac:dyDescent="0.3">
      <c r="B5" s="23" t="s">
        <v>427</v>
      </c>
      <c r="C5" s="23" t="s">
        <v>428</v>
      </c>
      <c r="D5" s="23"/>
      <c r="E5" s="85" t="s">
        <v>438</v>
      </c>
      <c r="F5" s="24" t="s">
        <v>439</v>
      </c>
    </row>
    <row r="6" spans="2:6" x14ac:dyDescent="0.3">
      <c r="B6" s="23"/>
      <c r="C6" s="23"/>
      <c r="D6" s="23"/>
      <c r="E6" s="24"/>
      <c r="F6" s="24"/>
    </row>
    <row r="7" spans="2:6" x14ac:dyDescent="0.3">
      <c r="B7" s="23"/>
      <c r="C7" s="23"/>
      <c r="D7" s="23"/>
      <c r="E7" s="24"/>
      <c r="F7" s="24"/>
    </row>
    <row r="8" spans="2:6" x14ac:dyDescent="0.3">
      <c r="B8" s="23"/>
      <c r="C8" s="23"/>
      <c r="D8" s="23"/>
      <c r="E8" s="24"/>
      <c r="F8" s="24"/>
    </row>
    <row r="9" spans="2:6" x14ac:dyDescent="0.3">
      <c r="B9" s="23"/>
      <c r="C9" s="23"/>
      <c r="D9" s="23"/>
      <c r="E9" s="24"/>
      <c r="F9" s="24"/>
    </row>
    <row r="10" spans="2:6" x14ac:dyDescent="0.3">
      <c r="B10" s="24"/>
      <c r="C10" s="24"/>
      <c r="D10" s="24"/>
      <c r="E10" s="24"/>
      <c r="F10" s="24"/>
    </row>
    <row r="11" spans="2:6" x14ac:dyDescent="0.3">
      <c r="B11" s="24"/>
      <c r="C11" s="24"/>
      <c r="D11" s="24"/>
      <c r="E11" s="24"/>
      <c r="F11" s="24"/>
    </row>
    <row r="12" spans="2:6" x14ac:dyDescent="0.3">
      <c r="B12" s="24"/>
      <c r="C12" s="24"/>
      <c r="D12" s="24"/>
      <c r="E12" s="24"/>
      <c r="F12" s="24"/>
    </row>
    <row r="13" spans="2:6" x14ac:dyDescent="0.3">
      <c r="B13" s="24"/>
      <c r="C13" s="24"/>
      <c r="D13" s="24"/>
      <c r="E13" s="24"/>
      <c r="F13" s="24"/>
    </row>
    <row r="14" spans="2:6" x14ac:dyDescent="0.3">
      <c r="B14" s="24"/>
      <c r="C14" s="24"/>
      <c r="D14" s="24"/>
      <c r="E14" s="24"/>
      <c r="F14" s="24"/>
    </row>
    <row r="15" spans="2:6" x14ac:dyDescent="0.3">
      <c r="B15" s="24"/>
      <c r="C15" s="24"/>
      <c r="D15" s="24"/>
      <c r="E15" s="24"/>
      <c r="F15" s="24"/>
    </row>
    <row r="16" spans="2:6" x14ac:dyDescent="0.3">
      <c r="B16" s="24"/>
      <c r="C16" s="24"/>
      <c r="D16" s="24"/>
      <c r="E16" s="24"/>
      <c r="F16" s="24"/>
    </row>
    <row r="17" spans="2:6" x14ac:dyDescent="0.3">
      <c r="B17" s="24"/>
      <c r="C17" s="24"/>
      <c r="D17" s="24"/>
      <c r="E17" s="24"/>
      <c r="F17" s="24"/>
    </row>
    <row r="18" spans="2:6" x14ac:dyDescent="0.3">
      <c r="B18" s="24"/>
      <c r="C18" s="24"/>
      <c r="D18" s="24"/>
      <c r="E18" s="24"/>
      <c r="F18" s="24"/>
    </row>
    <row r="19" spans="2:6" x14ac:dyDescent="0.3">
      <c r="B19" s="24"/>
      <c r="C19" s="24"/>
      <c r="D19" s="24"/>
      <c r="E19" s="24"/>
      <c r="F19" s="24"/>
    </row>
    <row r="20" spans="2:6" x14ac:dyDescent="0.3">
      <c r="B20" s="24"/>
      <c r="C20" s="24"/>
      <c r="D20" s="24"/>
      <c r="E20" s="24"/>
      <c r="F20" s="24"/>
    </row>
    <row r="21" spans="2:6" x14ac:dyDescent="0.3">
      <c r="B21" s="24"/>
      <c r="C21" s="24"/>
      <c r="D21" s="24"/>
      <c r="E21" s="24"/>
      <c r="F21" s="24"/>
    </row>
    <row r="22" spans="2:6" x14ac:dyDescent="0.3">
      <c r="B22" s="24"/>
      <c r="C22" s="24"/>
      <c r="D22" s="24"/>
      <c r="E22" s="24"/>
      <c r="F22" s="24"/>
    </row>
    <row r="23" spans="2:6" x14ac:dyDescent="0.3">
      <c r="B23" s="24"/>
      <c r="C23" s="24"/>
      <c r="D23" s="24"/>
      <c r="E23" s="24"/>
      <c r="F23" s="24"/>
    </row>
    <row r="24" spans="2:6" x14ac:dyDescent="0.3">
      <c r="B24" s="24"/>
      <c r="C24" s="24"/>
      <c r="D24" s="24"/>
      <c r="E24" s="24"/>
      <c r="F24" s="24"/>
    </row>
    <row r="25" spans="2:6" x14ac:dyDescent="0.3">
      <c r="B25" s="24"/>
      <c r="C25" s="24"/>
      <c r="D25" s="24"/>
      <c r="E25" s="24"/>
      <c r="F25" s="24"/>
    </row>
    <row r="26" spans="2:6" x14ac:dyDescent="0.3">
      <c r="B26" s="24"/>
      <c r="C26" s="24"/>
      <c r="D26" s="24"/>
      <c r="E26" s="24"/>
      <c r="F26" s="24"/>
    </row>
    <row r="27" spans="2:6" x14ac:dyDescent="0.3">
      <c r="B27" s="24"/>
      <c r="C27" s="24"/>
      <c r="D27" s="24"/>
      <c r="E27" s="24"/>
      <c r="F27" s="24"/>
    </row>
    <row r="28" spans="2:6" x14ac:dyDescent="0.3">
      <c r="B28" s="24"/>
      <c r="C28" s="24"/>
      <c r="D28" s="24"/>
      <c r="E28" s="24"/>
      <c r="F28" s="24"/>
    </row>
    <row r="29" spans="2:6" x14ac:dyDescent="0.3">
      <c r="B29" s="24"/>
      <c r="C29" s="24"/>
      <c r="D29" s="24"/>
      <c r="E29" s="24"/>
      <c r="F29" s="24"/>
    </row>
    <row r="30" spans="2:6" x14ac:dyDescent="0.3">
      <c r="B30" s="24"/>
      <c r="C30" s="24"/>
      <c r="D30" s="24"/>
      <c r="E30" s="24"/>
      <c r="F30" s="24"/>
    </row>
    <row r="31" spans="2:6" x14ac:dyDescent="0.3">
      <c r="B31" s="24"/>
      <c r="C31" s="24"/>
      <c r="D31" s="24"/>
      <c r="E31" s="24"/>
      <c r="F31" s="24"/>
    </row>
    <row r="32" spans="2:6" x14ac:dyDescent="0.3">
      <c r="B32" s="24"/>
      <c r="C32" s="24"/>
      <c r="D32" s="24"/>
      <c r="E32" s="24"/>
      <c r="F32" s="24"/>
    </row>
    <row r="33" spans="2:6" x14ac:dyDescent="0.3">
      <c r="B33" s="24"/>
      <c r="C33" s="24"/>
      <c r="D33" s="24"/>
      <c r="E33" s="24"/>
      <c r="F33" s="24"/>
    </row>
    <row r="34" spans="2:6" x14ac:dyDescent="0.3">
      <c r="B34" s="24"/>
      <c r="C34" s="24"/>
      <c r="D34" s="24"/>
      <c r="E34" s="24"/>
      <c r="F34" s="24"/>
    </row>
    <row r="35" spans="2:6" x14ac:dyDescent="0.3">
      <c r="B35" s="24"/>
      <c r="C35" s="24"/>
      <c r="D35" s="24"/>
      <c r="E35" s="24"/>
      <c r="F35" s="24"/>
    </row>
    <row r="36" spans="2:6" x14ac:dyDescent="0.3">
      <c r="B36" s="24"/>
      <c r="C36" s="24"/>
      <c r="D36" s="24"/>
      <c r="E36" s="24"/>
      <c r="F36" s="24"/>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sheetPr>
  <dimension ref="A1:J33"/>
  <sheetViews>
    <sheetView showGridLines="0" zoomScale="56" zoomScaleNormal="70" workbookViewId="0">
      <pane ySplit="6" topLeftCell="A17" activePane="bottomLeft" state="frozen"/>
      <selection activeCell="E25" sqref="E25"/>
      <selection pane="bottomLeft" activeCell="G19" sqref="G19"/>
    </sheetView>
  </sheetViews>
  <sheetFormatPr defaultColWidth="0" defaultRowHeight="14" x14ac:dyDescent="0.3"/>
  <cols>
    <col min="1" max="1" width="1.6640625" style="27" customWidth="1"/>
    <col min="2" max="2" width="42.9140625" style="27" bestFit="1" customWidth="1"/>
    <col min="3" max="3" width="19.5" style="27" bestFit="1" customWidth="1"/>
    <col min="4" max="4" width="69.58203125" style="27" bestFit="1" customWidth="1"/>
    <col min="5" max="5" width="68.4140625" style="27" bestFit="1" customWidth="1"/>
    <col min="6" max="6" width="1.58203125" style="27" customWidth="1"/>
    <col min="7" max="7" width="93.08203125" style="35" bestFit="1" customWidth="1"/>
    <col min="8" max="8" width="13.6640625" style="27" bestFit="1" customWidth="1"/>
    <col min="9" max="10" width="8.6640625" style="27" customWidth="1"/>
    <col min="11" max="16384" width="8.6640625" style="27" hidden="1"/>
  </cols>
  <sheetData>
    <row r="1" spans="2:8" ht="22.5" x14ac:dyDescent="0.3">
      <c r="B1" s="1" t="s">
        <v>18</v>
      </c>
      <c r="C1" s="25"/>
      <c r="D1" s="26"/>
      <c r="E1" s="25"/>
      <c r="G1" s="27"/>
    </row>
    <row r="2" spans="2:8" s="28" customFormat="1" ht="14.5" thickBot="1" x14ac:dyDescent="0.35">
      <c r="G2" s="29"/>
    </row>
    <row r="3" spans="2:8" s="28" customFormat="1" ht="16.5" thickBot="1" x14ac:dyDescent="0.35">
      <c r="B3" s="73" t="s">
        <v>2</v>
      </c>
      <c r="C3" s="74"/>
      <c r="D3" s="75"/>
      <c r="E3" s="51" t="str">
        <f>'Cover sheet'!C5</f>
        <v>Affinity Water</v>
      </c>
      <c r="G3" s="29"/>
    </row>
    <row r="4" spans="2:8" s="28" customFormat="1" ht="16.5" thickBot="1" x14ac:dyDescent="0.35">
      <c r="B4" s="73" t="s">
        <v>357</v>
      </c>
      <c r="C4" s="74"/>
      <c r="D4" s="75"/>
      <c r="E4" s="51" t="str">
        <f>'Cover sheet'!C6</f>
        <v>Misbourne</v>
      </c>
      <c r="G4" s="29"/>
    </row>
    <row r="5" spans="2:8" s="28" customFormat="1" ht="15.5" thickBot="1" x14ac:dyDescent="0.45">
      <c r="B5" s="30"/>
      <c r="C5" s="30"/>
      <c r="G5" s="29"/>
    </row>
    <row r="6" spans="2:8" ht="14.5" thickBot="1" x14ac:dyDescent="0.35">
      <c r="B6" s="21" t="s">
        <v>19</v>
      </c>
      <c r="C6" s="22" t="s">
        <v>20</v>
      </c>
      <c r="D6" s="22" t="s">
        <v>21</v>
      </c>
      <c r="E6" s="21" t="s">
        <v>22</v>
      </c>
      <c r="F6" s="7"/>
      <c r="G6" s="76" t="s">
        <v>23</v>
      </c>
      <c r="H6" s="77"/>
    </row>
    <row r="7" spans="2:8" ht="87.5" x14ac:dyDescent="0.3">
      <c r="B7" s="31" t="s">
        <v>24</v>
      </c>
      <c r="C7" s="32" t="s">
        <v>25</v>
      </c>
      <c r="D7" s="32" t="s">
        <v>26</v>
      </c>
      <c r="E7" s="31" t="s">
        <v>27</v>
      </c>
      <c r="G7" s="60" t="s">
        <v>388</v>
      </c>
      <c r="H7" s="63" t="s">
        <v>393</v>
      </c>
    </row>
    <row r="8" spans="2:8" ht="37.5" x14ac:dyDescent="0.3">
      <c r="B8" s="31" t="s">
        <v>28</v>
      </c>
      <c r="C8" s="32" t="s">
        <v>25</v>
      </c>
      <c r="D8" s="32" t="s">
        <v>29</v>
      </c>
      <c r="E8" s="31" t="s">
        <v>30</v>
      </c>
      <c r="G8" s="60">
        <v>21</v>
      </c>
    </row>
    <row r="9" spans="2:8" ht="50" x14ac:dyDescent="0.3">
      <c r="B9" s="31" t="s">
        <v>31</v>
      </c>
      <c r="C9" s="32" t="s">
        <v>25</v>
      </c>
      <c r="D9" s="32" t="s">
        <v>32</v>
      </c>
      <c r="E9" s="31" t="s">
        <v>33</v>
      </c>
      <c r="G9" s="60">
        <v>100</v>
      </c>
    </row>
    <row r="10" spans="2:8" ht="37.5" x14ac:dyDescent="0.3">
      <c r="B10" s="31" t="s">
        <v>34</v>
      </c>
      <c r="C10" s="32" t="s">
        <v>25</v>
      </c>
      <c r="D10" s="32" t="s">
        <v>32</v>
      </c>
      <c r="E10" s="31" t="s">
        <v>35</v>
      </c>
      <c r="G10" s="60">
        <v>0</v>
      </c>
    </row>
    <row r="11" spans="2:8" ht="37.5" x14ac:dyDescent="0.3">
      <c r="B11" s="31" t="s">
        <v>36</v>
      </c>
      <c r="C11" s="32" t="s">
        <v>25</v>
      </c>
      <c r="D11" s="32" t="s">
        <v>32</v>
      </c>
      <c r="E11" s="31" t="s">
        <v>37</v>
      </c>
      <c r="G11" s="60">
        <v>0</v>
      </c>
    </row>
    <row r="12" spans="2:8" ht="25" x14ac:dyDescent="0.3">
      <c r="B12" s="31" t="s">
        <v>38</v>
      </c>
      <c r="C12" s="32" t="s">
        <v>25</v>
      </c>
      <c r="D12" s="32" t="s">
        <v>32</v>
      </c>
      <c r="E12" s="31" t="s">
        <v>39</v>
      </c>
      <c r="G12" s="60">
        <v>0</v>
      </c>
    </row>
    <row r="13" spans="2:8" ht="75" x14ac:dyDescent="0.3">
      <c r="B13" s="31" t="s">
        <v>40</v>
      </c>
      <c r="C13" s="32" t="s">
        <v>25</v>
      </c>
      <c r="D13" s="32" t="s">
        <v>32</v>
      </c>
      <c r="E13" s="31" t="s">
        <v>41</v>
      </c>
      <c r="G13" s="60" t="s">
        <v>391</v>
      </c>
    </row>
    <row r="14" spans="2:8" ht="100" x14ac:dyDescent="0.3">
      <c r="B14" s="31" t="s">
        <v>42</v>
      </c>
      <c r="C14" s="32" t="s">
        <v>25</v>
      </c>
      <c r="D14" s="32" t="s">
        <v>43</v>
      </c>
      <c r="E14" s="31" t="s">
        <v>44</v>
      </c>
      <c r="G14" s="60" t="s">
        <v>386</v>
      </c>
    </row>
    <row r="15" spans="2:8" ht="50" x14ac:dyDescent="0.3">
      <c r="B15" s="31" t="s">
        <v>45</v>
      </c>
      <c r="C15" s="32" t="s">
        <v>25</v>
      </c>
      <c r="D15" s="33" t="s">
        <v>43</v>
      </c>
      <c r="E15" s="31" t="s">
        <v>46</v>
      </c>
      <c r="G15" s="60" t="s">
        <v>387</v>
      </c>
    </row>
    <row r="16" spans="2:8" ht="62.5" x14ac:dyDescent="0.3">
      <c r="B16" s="31" t="s">
        <v>47</v>
      </c>
      <c r="C16" s="32" t="s">
        <v>25</v>
      </c>
      <c r="D16" s="33" t="s">
        <v>43</v>
      </c>
      <c r="E16" s="34" t="s">
        <v>48</v>
      </c>
      <c r="G16" s="65" t="s">
        <v>392</v>
      </c>
    </row>
    <row r="17" spans="2:7" ht="50" x14ac:dyDescent="0.3">
      <c r="B17" s="31" t="s">
        <v>49</v>
      </c>
      <c r="C17" s="32" t="s">
        <v>25</v>
      </c>
      <c r="D17" s="33" t="s">
        <v>50</v>
      </c>
      <c r="E17" s="34" t="s">
        <v>51</v>
      </c>
      <c r="G17" s="65" t="s">
        <v>384</v>
      </c>
    </row>
    <row r="18" spans="2:7" ht="50" x14ac:dyDescent="0.3">
      <c r="B18" s="31" t="s">
        <v>52</v>
      </c>
      <c r="C18" s="32" t="s">
        <v>53</v>
      </c>
      <c r="D18" s="33" t="s">
        <v>54</v>
      </c>
      <c r="E18" s="34" t="s">
        <v>55</v>
      </c>
      <c r="G18" s="60">
        <v>14.8</v>
      </c>
    </row>
    <row r="19" spans="2:7" ht="50" x14ac:dyDescent="0.3">
      <c r="B19" s="31" t="s">
        <v>56</v>
      </c>
      <c r="C19" s="32" t="s">
        <v>25</v>
      </c>
      <c r="D19" s="32" t="s">
        <v>57</v>
      </c>
      <c r="E19" s="34" t="s">
        <v>58</v>
      </c>
      <c r="G19" s="60" t="s">
        <v>360</v>
      </c>
    </row>
    <row r="20" spans="2:7" ht="50" x14ac:dyDescent="0.3">
      <c r="B20" s="31" t="s">
        <v>59</v>
      </c>
      <c r="C20" s="32" t="s">
        <v>25</v>
      </c>
      <c r="D20" s="33" t="s">
        <v>60</v>
      </c>
      <c r="E20" s="34" t="s">
        <v>61</v>
      </c>
      <c r="G20" s="60" t="s">
        <v>430</v>
      </c>
    </row>
    <row r="21" spans="2:7" ht="75" x14ac:dyDescent="0.3">
      <c r="B21" s="31" t="s">
        <v>62</v>
      </c>
      <c r="C21" s="32" t="s">
        <v>25</v>
      </c>
      <c r="D21" s="32" t="s">
        <v>63</v>
      </c>
      <c r="E21" s="34" t="s">
        <v>64</v>
      </c>
      <c r="G21" s="65" t="s">
        <v>385</v>
      </c>
    </row>
    <row r="22" spans="2:7" ht="142" customHeight="1" x14ac:dyDescent="0.3">
      <c r="B22" s="31" t="s">
        <v>65</v>
      </c>
      <c r="C22" s="32" t="s">
        <v>25</v>
      </c>
      <c r="D22" s="32" t="s">
        <v>63</v>
      </c>
      <c r="E22" s="34" t="s">
        <v>66</v>
      </c>
      <c r="G22" s="65" t="s">
        <v>425</v>
      </c>
    </row>
    <row r="26" spans="2:7" x14ac:dyDescent="0.3">
      <c r="C26" s="66" t="s">
        <v>400</v>
      </c>
      <c r="D26" s="67" t="s">
        <v>401</v>
      </c>
      <c r="E26" s="67" t="s">
        <v>402</v>
      </c>
    </row>
    <row r="27" spans="2:7" ht="41" customHeight="1" x14ac:dyDescent="0.3">
      <c r="C27" s="68" t="s">
        <v>424</v>
      </c>
      <c r="D27" s="69" t="s">
        <v>404</v>
      </c>
      <c r="E27" s="69" t="s">
        <v>405</v>
      </c>
    </row>
    <row r="28" spans="2:7" ht="52.5" customHeight="1" x14ac:dyDescent="0.3">
      <c r="C28" s="68" t="s">
        <v>403</v>
      </c>
      <c r="D28" s="69" t="s">
        <v>407</v>
      </c>
      <c r="E28" s="69" t="s">
        <v>408</v>
      </c>
    </row>
    <row r="29" spans="2:7" ht="54" customHeight="1" x14ac:dyDescent="0.3">
      <c r="C29" s="68" t="s">
        <v>406</v>
      </c>
      <c r="D29" s="69" t="s">
        <v>410</v>
      </c>
      <c r="E29" s="78" t="s">
        <v>411</v>
      </c>
    </row>
    <row r="30" spans="2:7" ht="51.5" customHeight="1" x14ac:dyDescent="0.3">
      <c r="C30" s="68" t="s">
        <v>409</v>
      </c>
      <c r="D30" s="69" t="s">
        <v>413</v>
      </c>
      <c r="E30" s="79"/>
    </row>
    <row r="31" spans="2:7" ht="44.5" customHeight="1" x14ac:dyDescent="0.3">
      <c r="C31" s="68" t="s">
        <v>412</v>
      </c>
      <c r="D31" s="70" t="s">
        <v>415</v>
      </c>
      <c r="E31" s="78" t="s">
        <v>416</v>
      </c>
    </row>
    <row r="32" spans="2:7" ht="45" customHeight="1" x14ac:dyDescent="0.3">
      <c r="C32" s="68" t="s">
        <v>414</v>
      </c>
      <c r="D32" s="69" t="s">
        <v>418</v>
      </c>
      <c r="E32" s="78"/>
    </row>
    <row r="33" spans="3:5" ht="43" customHeight="1" x14ac:dyDescent="0.3">
      <c r="C33" s="68" t="s">
        <v>417</v>
      </c>
      <c r="D33" s="69" t="s">
        <v>419</v>
      </c>
      <c r="E33" s="69" t="s">
        <v>420</v>
      </c>
    </row>
  </sheetData>
  <mergeCells count="5">
    <mergeCell ref="B3:D3"/>
    <mergeCell ref="B4:D4"/>
    <mergeCell ref="G6:H6"/>
    <mergeCell ref="E29:E30"/>
    <mergeCell ref="E31:E3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sheetPr>
  <dimension ref="A1:DD16"/>
  <sheetViews>
    <sheetView showGridLines="0" zoomScale="70" zoomScaleNormal="70" workbookViewId="0">
      <pane xSplit="5" ySplit="6" topLeftCell="F12" activePane="bottomRight" state="frozen"/>
      <selection activeCell="G7" sqref="G7"/>
      <selection pane="topRight" activeCell="G7" sqref="G7"/>
      <selection pane="bottomLeft" activeCell="G7" sqref="G7"/>
      <selection pane="bottomRight" activeCell="G11" sqref="G11"/>
    </sheetView>
  </sheetViews>
  <sheetFormatPr defaultColWidth="0" defaultRowHeight="14" zeroHeight="1" x14ac:dyDescent="0.3"/>
  <cols>
    <col min="1" max="1" width="2" customWidth="1"/>
    <col min="2" max="2" width="21.5" customWidth="1"/>
    <col min="3" max="3" width="16.1640625" customWidth="1"/>
    <col min="4" max="4" width="10.58203125" customWidth="1"/>
    <col min="5" max="5" width="45" customWidth="1"/>
    <col min="6" max="6" width="2.5" customWidth="1"/>
    <col min="7" max="108" width="8.83203125" customWidth="1"/>
    <col min="109" max="16384" width="8.83203125" hidden="1"/>
  </cols>
  <sheetData>
    <row r="1" spans="1:87" ht="22.5" x14ac:dyDescent="0.3">
      <c r="A1" s="27"/>
      <c r="B1" s="1" t="s">
        <v>67</v>
      </c>
      <c r="C1" s="25"/>
      <c r="D1" s="26"/>
      <c r="E1" s="25"/>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c r="BY1" s="36"/>
      <c r="BZ1" s="36"/>
      <c r="CA1" s="36"/>
      <c r="CB1" s="36"/>
      <c r="CC1" s="36"/>
      <c r="CD1" s="36"/>
      <c r="CE1" s="36"/>
      <c r="CF1" s="36"/>
      <c r="CG1" s="36"/>
      <c r="CH1" s="36"/>
      <c r="CI1" s="27"/>
    </row>
    <row r="2" spans="1:87" ht="14.5" thickBot="1" x14ac:dyDescent="0.35">
      <c r="A2" s="28"/>
      <c r="B2" s="28"/>
      <c r="C2" s="28"/>
      <c r="D2" s="28"/>
      <c r="E2" s="28"/>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c r="CD2" s="36"/>
      <c r="CE2" s="36"/>
      <c r="CF2" s="36"/>
      <c r="CG2" s="36"/>
      <c r="CH2" s="36"/>
      <c r="CI2" s="27"/>
    </row>
    <row r="3" spans="1:87" ht="16.5" thickBot="1" x14ac:dyDescent="0.35">
      <c r="A3" s="28"/>
      <c r="B3" s="73" t="s">
        <v>2</v>
      </c>
      <c r="C3" s="74"/>
      <c r="D3" s="75"/>
      <c r="E3" s="51" t="str">
        <f>'Cover sheet'!C5</f>
        <v>Affinity Water</v>
      </c>
      <c r="F3" s="28"/>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c r="CA3" s="36"/>
      <c r="CB3" s="36"/>
      <c r="CC3" s="36"/>
      <c r="CD3" s="36"/>
      <c r="CE3" s="36"/>
      <c r="CF3" s="36"/>
      <c r="CG3" s="36"/>
      <c r="CH3" s="36"/>
      <c r="CI3" s="28"/>
    </row>
    <row r="4" spans="1:87" ht="16.5" thickBot="1" x14ac:dyDescent="0.35">
      <c r="A4" s="28"/>
      <c r="B4" s="73" t="s">
        <v>357</v>
      </c>
      <c r="C4" s="74"/>
      <c r="D4" s="75"/>
      <c r="E4" s="51" t="str">
        <f>'Cover sheet'!C6</f>
        <v>Misbourne</v>
      </c>
      <c r="F4" s="28"/>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28"/>
    </row>
    <row r="5" spans="1:87" ht="15.5" thickBot="1" x14ac:dyDescent="0.45">
      <c r="A5" s="28"/>
      <c r="B5" s="30"/>
      <c r="C5" s="30"/>
      <c r="D5" s="28"/>
      <c r="E5" s="28"/>
      <c r="F5" s="28"/>
      <c r="G5" s="80" t="s">
        <v>68</v>
      </c>
      <c r="H5" s="80"/>
      <c r="I5" s="80"/>
      <c r="J5" s="80"/>
      <c r="K5" s="80"/>
      <c r="L5" s="80"/>
      <c r="M5" s="80"/>
      <c r="N5" s="80"/>
      <c r="O5" s="80"/>
      <c r="P5" s="80"/>
      <c r="Q5" s="80"/>
      <c r="R5" s="80"/>
      <c r="S5" s="80"/>
      <c r="T5" s="80"/>
      <c r="U5" s="80"/>
      <c r="V5" s="80"/>
      <c r="W5" s="80"/>
      <c r="X5" s="80"/>
      <c r="Y5" s="80"/>
      <c r="Z5" s="80"/>
      <c r="AA5" s="80"/>
      <c r="AB5" s="80"/>
      <c r="AC5" s="80"/>
      <c r="AD5" s="80"/>
      <c r="AE5" s="80"/>
      <c r="AF5" s="81" t="s">
        <v>69</v>
      </c>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row>
    <row r="6" spans="1:87" ht="14.5" thickBot="1" x14ac:dyDescent="0.35">
      <c r="A6" s="27"/>
      <c r="B6" s="21" t="s">
        <v>19</v>
      </c>
      <c r="C6" s="22" t="s">
        <v>20</v>
      </c>
      <c r="D6" s="22" t="s">
        <v>21</v>
      </c>
      <c r="E6" s="21" t="s">
        <v>22</v>
      </c>
      <c r="F6" s="2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51.5" customHeight="1" x14ac:dyDescent="0.3">
      <c r="B7" s="37" t="s">
        <v>151</v>
      </c>
      <c r="C7" s="38" t="s">
        <v>152</v>
      </c>
      <c r="D7" s="38" t="s">
        <v>54</v>
      </c>
      <c r="E7" s="37" t="s">
        <v>153</v>
      </c>
      <c r="F7" s="39"/>
      <c r="G7" s="40">
        <v>104.26</v>
      </c>
      <c r="H7" s="40">
        <v>104.26</v>
      </c>
      <c r="I7" s="40">
        <v>104.26</v>
      </c>
      <c r="J7" s="40">
        <v>104.26</v>
      </c>
      <c r="K7" s="40">
        <v>104.26</v>
      </c>
      <c r="L7" s="40">
        <v>104.26</v>
      </c>
      <c r="M7" s="40">
        <v>104.26</v>
      </c>
      <c r="N7" s="40">
        <v>104.26</v>
      </c>
      <c r="O7" s="40">
        <v>104.26</v>
      </c>
      <c r="P7" s="40">
        <v>104.26</v>
      </c>
      <c r="Q7" s="40">
        <v>104.26</v>
      </c>
      <c r="R7" s="40">
        <v>104.26</v>
      </c>
      <c r="S7" s="40">
        <v>104.26</v>
      </c>
      <c r="T7" s="40">
        <v>104.26</v>
      </c>
      <c r="U7" s="40">
        <v>104.26</v>
      </c>
      <c r="V7" s="40">
        <v>104.26</v>
      </c>
      <c r="W7" s="40">
        <v>104.26</v>
      </c>
      <c r="X7" s="40">
        <v>104.26</v>
      </c>
      <c r="Y7" s="40">
        <v>104.26</v>
      </c>
      <c r="Z7" s="40">
        <v>104.26</v>
      </c>
      <c r="AA7" s="40">
        <v>104.26</v>
      </c>
      <c r="AB7" s="40">
        <v>104.26</v>
      </c>
      <c r="AC7" s="40">
        <v>104.26</v>
      </c>
      <c r="AD7" s="40">
        <v>104.26</v>
      </c>
      <c r="AE7" s="40">
        <v>104.26</v>
      </c>
      <c r="AF7" s="40">
        <v>104.26</v>
      </c>
      <c r="AG7" s="40">
        <v>104.26</v>
      </c>
      <c r="AH7" s="40">
        <v>104.26</v>
      </c>
      <c r="AI7" s="40">
        <v>104.26</v>
      </c>
      <c r="AJ7" s="40">
        <v>104.26</v>
      </c>
      <c r="AK7" s="40">
        <v>104.26</v>
      </c>
      <c r="AL7" s="40">
        <v>104.26</v>
      </c>
      <c r="AM7" s="40">
        <v>104.26</v>
      </c>
      <c r="AN7" s="40">
        <v>104.26</v>
      </c>
      <c r="AO7" s="40">
        <v>104.26</v>
      </c>
      <c r="AP7" s="40">
        <v>104.26</v>
      </c>
      <c r="AQ7" s="40">
        <v>104.26</v>
      </c>
      <c r="AR7" s="40">
        <v>104.26</v>
      </c>
      <c r="AS7" s="40">
        <v>104.26</v>
      </c>
      <c r="AT7" s="40">
        <v>104.26</v>
      </c>
      <c r="AU7" s="40">
        <v>104.26</v>
      </c>
      <c r="AV7" s="40">
        <v>104.26</v>
      </c>
      <c r="AW7" s="40">
        <v>104.26</v>
      </c>
      <c r="AX7" s="40">
        <v>104.26</v>
      </c>
      <c r="AY7" s="40">
        <v>104.26</v>
      </c>
      <c r="AZ7" s="40">
        <v>104.26</v>
      </c>
      <c r="BA7" s="40">
        <v>104.26</v>
      </c>
      <c r="BB7" s="40">
        <v>104.26</v>
      </c>
      <c r="BC7" s="40">
        <v>104.26</v>
      </c>
      <c r="BD7" s="40">
        <v>104.26</v>
      </c>
      <c r="BE7" s="40">
        <v>104.26</v>
      </c>
      <c r="BF7" s="40">
        <v>104.26</v>
      </c>
      <c r="BG7" s="40">
        <v>104.26</v>
      </c>
      <c r="BH7" s="40">
        <v>104.26</v>
      </c>
      <c r="BI7" s="40">
        <v>104.26</v>
      </c>
      <c r="BJ7" s="40">
        <v>104.26</v>
      </c>
      <c r="BK7" s="40">
        <v>104.26</v>
      </c>
      <c r="BL7" s="40">
        <v>104.26</v>
      </c>
      <c r="BM7" s="40">
        <v>104.26</v>
      </c>
      <c r="BN7" s="40">
        <v>104.26</v>
      </c>
      <c r="BO7" s="42"/>
      <c r="BP7" s="42"/>
      <c r="BQ7" s="42"/>
      <c r="BR7" s="42"/>
      <c r="BS7" s="42"/>
      <c r="BT7" s="42"/>
      <c r="BU7" s="42"/>
      <c r="BV7" s="42"/>
      <c r="BW7" s="42"/>
      <c r="BX7" s="42"/>
      <c r="BY7" s="42"/>
      <c r="BZ7" s="42"/>
      <c r="CA7" s="42"/>
      <c r="CB7" s="42"/>
      <c r="CC7" s="42"/>
      <c r="CD7" s="42"/>
      <c r="CE7" s="42"/>
      <c r="CF7" s="42"/>
      <c r="CG7" s="42"/>
      <c r="CH7" s="42"/>
      <c r="CI7" s="43"/>
    </row>
    <row r="8" spans="1:87" ht="62.5" x14ac:dyDescent="0.3">
      <c r="B8" s="44" t="s">
        <v>154</v>
      </c>
      <c r="C8" s="45" t="s">
        <v>155</v>
      </c>
      <c r="D8" s="46" t="s">
        <v>54</v>
      </c>
      <c r="E8" s="44" t="s">
        <v>156</v>
      </c>
      <c r="F8" s="39"/>
      <c r="G8" s="40">
        <v>0</v>
      </c>
      <c r="H8" s="40">
        <v>0</v>
      </c>
      <c r="I8" s="40">
        <v>0</v>
      </c>
      <c r="J8" s="40">
        <v>0</v>
      </c>
      <c r="K8" s="40">
        <v>0</v>
      </c>
      <c r="L8" s="40">
        <v>0</v>
      </c>
      <c r="M8" s="40">
        <v>0</v>
      </c>
      <c r="N8" s="40">
        <v>0</v>
      </c>
      <c r="O8" s="40">
        <v>0</v>
      </c>
      <c r="P8" s="40">
        <v>0</v>
      </c>
      <c r="Q8" s="40">
        <v>0</v>
      </c>
      <c r="R8" s="40">
        <v>0</v>
      </c>
      <c r="S8" s="40">
        <v>0</v>
      </c>
      <c r="T8" s="40">
        <v>0</v>
      </c>
      <c r="U8" s="40">
        <v>0</v>
      </c>
      <c r="V8" s="40">
        <v>0</v>
      </c>
      <c r="W8" s="40">
        <v>0</v>
      </c>
      <c r="X8" s="40">
        <v>0</v>
      </c>
      <c r="Y8" s="40">
        <v>0</v>
      </c>
      <c r="Z8" s="40">
        <v>0</v>
      </c>
      <c r="AA8" s="40">
        <v>0</v>
      </c>
      <c r="AB8" s="40">
        <v>0</v>
      </c>
      <c r="AC8" s="40">
        <v>0</v>
      </c>
      <c r="AD8" s="40">
        <v>0</v>
      </c>
      <c r="AE8" s="41">
        <v>0</v>
      </c>
      <c r="AF8" s="42">
        <v>0</v>
      </c>
      <c r="AG8" s="42">
        <v>0</v>
      </c>
      <c r="AH8" s="42">
        <v>0</v>
      </c>
      <c r="AI8" s="42">
        <v>0</v>
      </c>
      <c r="AJ8" s="42">
        <v>0</v>
      </c>
      <c r="AK8" s="42">
        <v>0</v>
      </c>
      <c r="AL8" s="42">
        <v>0</v>
      </c>
      <c r="AM8" s="42">
        <v>0</v>
      </c>
      <c r="AN8" s="42">
        <v>0</v>
      </c>
      <c r="AO8" s="42">
        <v>0</v>
      </c>
      <c r="AP8" s="42">
        <v>0</v>
      </c>
      <c r="AQ8" s="42">
        <v>0</v>
      </c>
      <c r="AR8" s="42">
        <v>0</v>
      </c>
      <c r="AS8" s="42">
        <v>0</v>
      </c>
      <c r="AT8" s="42">
        <v>0</v>
      </c>
      <c r="AU8" s="42">
        <v>0</v>
      </c>
      <c r="AV8" s="42">
        <v>0</v>
      </c>
      <c r="AW8" s="42">
        <v>0</v>
      </c>
      <c r="AX8" s="42">
        <v>0</v>
      </c>
      <c r="AY8" s="42">
        <v>0</v>
      </c>
      <c r="AZ8" s="42">
        <v>0</v>
      </c>
      <c r="BA8" s="42">
        <v>0</v>
      </c>
      <c r="BB8" s="42">
        <v>0</v>
      </c>
      <c r="BC8" s="42">
        <v>0</v>
      </c>
      <c r="BD8" s="42">
        <v>0</v>
      </c>
      <c r="BE8" s="42">
        <v>0</v>
      </c>
      <c r="BF8" s="42">
        <v>0</v>
      </c>
      <c r="BG8" s="42">
        <v>0</v>
      </c>
      <c r="BH8" s="42">
        <v>0</v>
      </c>
      <c r="BI8" s="42">
        <v>0</v>
      </c>
      <c r="BJ8" s="42">
        <v>0</v>
      </c>
      <c r="BK8" s="42">
        <v>0</v>
      </c>
      <c r="BL8" s="42">
        <v>0</v>
      </c>
      <c r="BM8" s="42">
        <v>0</v>
      </c>
      <c r="BN8" s="42">
        <v>0</v>
      </c>
      <c r="BO8" s="42"/>
      <c r="BP8" s="42"/>
      <c r="BQ8" s="42"/>
      <c r="BR8" s="42"/>
      <c r="BS8" s="42"/>
      <c r="BT8" s="42"/>
      <c r="BU8" s="42"/>
      <c r="BV8" s="42"/>
      <c r="BW8" s="42"/>
      <c r="BX8" s="42"/>
      <c r="BY8" s="42"/>
      <c r="BZ8" s="42"/>
      <c r="CA8" s="42"/>
      <c r="CB8" s="42"/>
      <c r="CC8" s="42"/>
      <c r="CD8" s="42"/>
      <c r="CE8" s="42"/>
      <c r="CF8" s="42"/>
      <c r="CG8" s="42"/>
      <c r="CH8" s="42"/>
      <c r="CI8" s="47"/>
    </row>
    <row r="9" spans="1:87" ht="92" customHeight="1" x14ac:dyDescent="0.3">
      <c r="B9" s="44" t="s">
        <v>157</v>
      </c>
      <c r="C9" s="45" t="s">
        <v>158</v>
      </c>
      <c r="D9" s="46" t="s">
        <v>54</v>
      </c>
      <c r="E9" s="44" t="s">
        <v>159</v>
      </c>
      <c r="F9" s="39"/>
      <c r="G9" s="40">
        <v>0</v>
      </c>
      <c r="H9" s="40">
        <v>0</v>
      </c>
      <c r="I9" s="40">
        <v>0</v>
      </c>
      <c r="J9" s="40">
        <v>0</v>
      </c>
      <c r="K9" s="40">
        <v>-8.3800000000000008</v>
      </c>
      <c r="L9" s="40">
        <v>-8.3800000000000008</v>
      </c>
      <c r="M9" s="40">
        <v>-8.3800000000000008</v>
      </c>
      <c r="N9" s="40">
        <v>-8.3800000000000008</v>
      </c>
      <c r="O9" s="40">
        <v>-8.3800000000000008</v>
      </c>
      <c r="P9" s="40">
        <v>-8.3800000000000008</v>
      </c>
      <c r="Q9" s="40">
        <v>-8.3800000000000008</v>
      </c>
      <c r="R9" s="40">
        <v>-8.3800000000000008</v>
      </c>
      <c r="S9" s="40">
        <v>-8.3800000000000008</v>
      </c>
      <c r="T9" s="40">
        <v>-8.3800000000000008</v>
      </c>
      <c r="U9" s="40">
        <v>-8.3800000000000008</v>
      </c>
      <c r="V9" s="40">
        <v>-8.3800000000000008</v>
      </c>
      <c r="W9" s="40">
        <v>-8.3800000000000008</v>
      </c>
      <c r="X9" s="40">
        <v>-8.3800000000000008</v>
      </c>
      <c r="Y9" s="40">
        <v>-8.3800000000000008</v>
      </c>
      <c r="Z9" s="40">
        <v>-8.3800000000000008</v>
      </c>
      <c r="AA9" s="40">
        <v>-8.3800000000000008</v>
      </c>
      <c r="AB9" s="40">
        <v>-8.3800000000000008</v>
      </c>
      <c r="AC9" s="40">
        <v>-8.3800000000000008</v>
      </c>
      <c r="AD9" s="40">
        <v>-8.3800000000000008</v>
      </c>
      <c r="AE9" s="41">
        <v>-8.3800000000000008</v>
      </c>
      <c r="AF9" s="42">
        <v>-8.3800000000000008</v>
      </c>
      <c r="AG9" s="42">
        <v>-8.3800000000000008</v>
      </c>
      <c r="AH9" s="42">
        <v>-8.3800000000000008</v>
      </c>
      <c r="AI9" s="42">
        <v>-8.3800000000000008</v>
      </c>
      <c r="AJ9" s="42">
        <v>-8.3800000000000008</v>
      </c>
      <c r="AK9" s="42">
        <v>-8.3800000000000008</v>
      </c>
      <c r="AL9" s="42">
        <v>-8.3800000000000008</v>
      </c>
      <c r="AM9" s="42">
        <v>-8.3800000000000008</v>
      </c>
      <c r="AN9" s="42">
        <v>-8.3800000000000008</v>
      </c>
      <c r="AO9" s="42">
        <v>-8.3800000000000008</v>
      </c>
      <c r="AP9" s="42">
        <v>-8.3800000000000008</v>
      </c>
      <c r="AQ9" s="42">
        <v>-8.3800000000000008</v>
      </c>
      <c r="AR9" s="42">
        <v>-8.3800000000000008</v>
      </c>
      <c r="AS9" s="42">
        <v>-8.3800000000000008</v>
      </c>
      <c r="AT9" s="42">
        <v>-8.3800000000000008</v>
      </c>
      <c r="AU9" s="42">
        <v>-8.3800000000000008</v>
      </c>
      <c r="AV9" s="42">
        <v>-8.3800000000000008</v>
      </c>
      <c r="AW9" s="42">
        <v>-8.3800000000000008</v>
      </c>
      <c r="AX9" s="42">
        <v>-8.3800000000000008</v>
      </c>
      <c r="AY9" s="42">
        <v>-8.3800000000000008</v>
      </c>
      <c r="AZ9" s="42">
        <v>-8.3800000000000008</v>
      </c>
      <c r="BA9" s="42">
        <v>-8.3800000000000008</v>
      </c>
      <c r="BB9" s="42">
        <v>-8.3800000000000008</v>
      </c>
      <c r="BC9" s="42">
        <v>-8.3800000000000008</v>
      </c>
      <c r="BD9" s="42">
        <v>-8.3800000000000008</v>
      </c>
      <c r="BE9" s="42">
        <v>-8.3800000000000008</v>
      </c>
      <c r="BF9" s="42">
        <v>-8.3800000000000008</v>
      </c>
      <c r="BG9" s="42">
        <v>-8.3800000000000008</v>
      </c>
      <c r="BH9" s="42">
        <v>-8.3800000000000008</v>
      </c>
      <c r="BI9" s="42">
        <v>-8.3800000000000008</v>
      </c>
      <c r="BJ9" s="42">
        <v>-8.3800000000000008</v>
      </c>
      <c r="BK9" s="42">
        <v>-8.3800000000000008</v>
      </c>
      <c r="BL9" s="42">
        <v>-8.3800000000000008</v>
      </c>
      <c r="BM9" s="42">
        <v>-8.3800000000000008</v>
      </c>
      <c r="BN9" s="42">
        <v>-8.3800000000000008</v>
      </c>
      <c r="BO9" s="42"/>
      <c r="BP9" s="42"/>
      <c r="BQ9" s="42"/>
      <c r="BR9" s="42"/>
      <c r="BS9" s="42"/>
      <c r="BT9" s="42"/>
      <c r="BU9" s="42"/>
      <c r="BV9" s="42"/>
      <c r="BW9" s="42"/>
      <c r="BX9" s="42"/>
      <c r="BY9" s="42"/>
      <c r="BZ9" s="42"/>
      <c r="CA9" s="42"/>
      <c r="CB9" s="42"/>
      <c r="CC9" s="42"/>
      <c r="CD9" s="42"/>
      <c r="CE9" s="42"/>
      <c r="CF9" s="42"/>
      <c r="CG9" s="42"/>
      <c r="CH9" s="42"/>
      <c r="CI9" s="47"/>
    </row>
    <row r="10" spans="1:87" ht="60" customHeight="1" x14ac:dyDescent="0.3">
      <c r="B10" s="44" t="s">
        <v>160</v>
      </c>
      <c r="C10" s="45" t="s">
        <v>161</v>
      </c>
      <c r="D10" s="46" t="s">
        <v>54</v>
      </c>
      <c r="E10" s="44" t="s">
        <v>162</v>
      </c>
      <c r="F10" s="39"/>
      <c r="G10" s="40">
        <v>1.6</v>
      </c>
      <c r="H10" s="40">
        <v>1.53</v>
      </c>
      <c r="I10" s="40">
        <v>1.49</v>
      </c>
      <c r="J10" s="40">
        <v>1.49</v>
      </c>
      <c r="K10" s="40">
        <v>1.49</v>
      </c>
      <c r="L10" s="40">
        <v>1.49</v>
      </c>
      <c r="M10" s="40">
        <v>1.49</v>
      </c>
      <c r="N10" s="40">
        <v>1.48</v>
      </c>
      <c r="O10" s="40">
        <v>1.49</v>
      </c>
      <c r="P10" s="40">
        <v>1.49</v>
      </c>
      <c r="Q10" s="40">
        <v>1.49</v>
      </c>
      <c r="R10" s="40">
        <v>1.49</v>
      </c>
      <c r="S10" s="40">
        <v>1.49</v>
      </c>
      <c r="T10" s="40">
        <v>1.49</v>
      </c>
      <c r="U10" s="40">
        <v>1.49</v>
      </c>
      <c r="V10" s="40">
        <v>1.5</v>
      </c>
      <c r="W10" s="40">
        <v>1.5</v>
      </c>
      <c r="X10" s="40">
        <v>1.5</v>
      </c>
      <c r="Y10" s="40">
        <v>1.5</v>
      </c>
      <c r="Z10" s="40">
        <v>1.5</v>
      </c>
      <c r="AA10" s="40">
        <v>1.5</v>
      </c>
      <c r="AB10" s="40">
        <v>1.51</v>
      </c>
      <c r="AC10" s="40">
        <v>1.51</v>
      </c>
      <c r="AD10" s="40">
        <v>1.52</v>
      </c>
      <c r="AE10" s="41">
        <v>1.52</v>
      </c>
      <c r="AF10" s="42">
        <v>1.52</v>
      </c>
      <c r="AG10" s="42">
        <v>1.52</v>
      </c>
      <c r="AH10" s="42">
        <v>1.52</v>
      </c>
      <c r="AI10" s="42">
        <v>1.53</v>
      </c>
      <c r="AJ10" s="42">
        <v>1.53</v>
      </c>
      <c r="AK10" s="42">
        <v>1.53</v>
      </c>
      <c r="AL10" s="42">
        <v>1.54</v>
      </c>
      <c r="AM10" s="42">
        <v>1.54</v>
      </c>
      <c r="AN10" s="42">
        <v>1.54</v>
      </c>
      <c r="AO10" s="42">
        <v>1.54</v>
      </c>
      <c r="AP10" s="42">
        <v>1.55</v>
      </c>
      <c r="AQ10" s="42">
        <v>1.55</v>
      </c>
      <c r="AR10" s="42">
        <v>1.55</v>
      </c>
      <c r="AS10" s="42">
        <v>1.55</v>
      </c>
      <c r="AT10" s="42">
        <v>1.56</v>
      </c>
      <c r="AU10" s="42">
        <v>1.56</v>
      </c>
      <c r="AV10" s="42">
        <v>1.56</v>
      </c>
      <c r="AW10" s="42">
        <v>1.57</v>
      </c>
      <c r="AX10" s="42">
        <v>1.57</v>
      </c>
      <c r="AY10" s="42">
        <v>1.57</v>
      </c>
      <c r="AZ10" s="42">
        <v>1.57</v>
      </c>
      <c r="BA10" s="42">
        <v>1.58</v>
      </c>
      <c r="BB10" s="42">
        <v>1.58</v>
      </c>
      <c r="BC10" s="42">
        <v>1.58</v>
      </c>
      <c r="BD10" s="42">
        <v>1.59</v>
      </c>
      <c r="BE10" s="42">
        <v>1.59</v>
      </c>
      <c r="BF10" s="42">
        <v>1.59</v>
      </c>
      <c r="BG10" s="42">
        <v>1.59</v>
      </c>
      <c r="BH10" s="42">
        <v>1.6</v>
      </c>
      <c r="BI10" s="42">
        <v>1.6</v>
      </c>
      <c r="BJ10" s="42">
        <v>1.6</v>
      </c>
      <c r="BK10" s="42">
        <v>1.61</v>
      </c>
      <c r="BL10" s="42">
        <v>1.61</v>
      </c>
      <c r="BM10" s="42">
        <v>1.61</v>
      </c>
      <c r="BN10" s="42">
        <v>1.61</v>
      </c>
      <c r="BO10" s="42"/>
      <c r="BP10" s="42"/>
      <c r="BQ10" s="42"/>
      <c r="BR10" s="42"/>
      <c r="BS10" s="42"/>
      <c r="BT10" s="42"/>
      <c r="BU10" s="42"/>
      <c r="BV10" s="42"/>
      <c r="BW10" s="42"/>
      <c r="BX10" s="42"/>
      <c r="BY10" s="42"/>
      <c r="BZ10" s="42"/>
      <c r="CA10" s="42"/>
      <c r="CB10" s="42"/>
      <c r="CC10" s="42"/>
      <c r="CD10" s="42"/>
      <c r="CE10" s="42"/>
      <c r="CF10" s="42"/>
      <c r="CG10" s="42"/>
      <c r="CH10" s="42"/>
      <c r="CI10" s="47"/>
    </row>
    <row r="11" spans="1:87" ht="195.5" customHeight="1" x14ac:dyDescent="0.3">
      <c r="B11" s="44" t="s">
        <v>163</v>
      </c>
      <c r="C11" s="45" t="s">
        <v>164</v>
      </c>
      <c r="D11" s="46" t="s">
        <v>54</v>
      </c>
      <c r="E11" s="44" t="s">
        <v>165</v>
      </c>
      <c r="F11" s="39"/>
      <c r="G11" s="82">
        <v>1.1927328960645718</v>
      </c>
      <c r="H11" s="82">
        <v>1.1927328960645718</v>
      </c>
      <c r="I11" s="82">
        <v>1.1927328960645718</v>
      </c>
      <c r="J11" s="82">
        <v>1.1927328960645718</v>
      </c>
      <c r="K11" s="82">
        <v>1.1927328960645718</v>
      </c>
      <c r="L11" s="82">
        <v>1.1927328960645718</v>
      </c>
      <c r="M11" s="82">
        <v>1.1927328960645718</v>
      </c>
      <c r="N11" s="82">
        <v>1.1927328960645718</v>
      </c>
      <c r="O11" s="82">
        <v>1.1927328960645718</v>
      </c>
      <c r="P11" s="82">
        <v>1.1927328960645718</v>
      </c>
      <c r="Q11" s="82">
        <v>1.1927328960645718</v>
      </c>
      <c r="R11" s="82">
        <v>1.1927328960645718</v>
      </c>
      <c r="S11" s="82">
        <v>1.1927328960645718</v>
      </c>
      <c r="T11" s="82">
        <v>1.1927328960645718</v>
      </c>
      <c r="U11" s="82">
        <v>1.1927328960645718</v>
      </c>
      <c r="V11" s="82">
        <v>1.1927328960645718</v>
      </c>
      <c r="W11" s="82">
        <v>1.1927328960645718</v>
      </c>
      <c r="X11" s="82">
        <v>1.1927328960645718</v>
      </c>
      <c r="Y11" s="82">
        <v>1.1927328960645718</v>
      </c>
      <c r="Z11" s="82">
        <v>1.1927328960645718</v>
      </c>
      <c r="AA11" s="82">
        <v>1.1927328960645718</v>
      </c>
      <c r="AB11" s="82">
        <v>1.1927328960645718</v>
      </c>
      <c r="AC11" s="82">
        <v>1.1927328960645718</v>
      </c>
      <c r="AD11" s="82">
        <v>1.1927328960645718</v>
      </c>
      <c r="AE11" s="83">
        <v>1.1927328960645718</v>
      </c>
      <c r="AF11" s="84">
        <v>1.1927328960645718</v>
      </c>
      <c r="AG11" s="84">
        <v>1.1927328960645718</v>
      </c>
      <c r="AH11" s="84">
        <v>1.1927328960645718</v>
      </c>
      <c r="AI11" s="84">
        <v>1.1927328960645718</v>
      </c>
      <c r="AJ11" s="84">
        <v>1.1927328960645718</v>
      </c>
      <c r="AK11" s="84">
        <v>1.1927328960645718</v>
      </c>
      <c r="AL11" s="84">
        <v>1.1927328960645718</v>
      </c>
      <c r="AM11" s="84">
        <v>1.1927328960645718</v>
      </c>
      <c r="AN11" s="84">
        <v>1.1927328960645718</v>
      </c>
      <c r="AO11" s="84">
        <v>1.1927328960645718</v>
      </c>
      <c r="AP11" s="84">
        <v>1.1927328960645718</v>
      </c>
      <c r="AQ11" s="84">
        <v>1.1927328960645718</v>
      </c>
      <c r="AR11" s="84">
        <v>1.1927328960645718</v>
      </c>
      <c r="AS11" s="84">
        <v>1.1927328960645718</v>
      </c>
      <c r="AT11" s="84">
        <v>1.1927328960645718</v>
      </c>
      <c r="AU11" s="84">
        <v>1.1927328960645718</v>
      </c>
      <c r="AV11" s="84">
        <v>1.1927328960645718</v>
      </c>
      <c r="AW11" s="84">
        <v>1.1927328960645718</v>
      </c>
      <c r="AX11" s="84">
        <v>1.1927328960645718</v>
      </c>
      <c r="AY11" s="84">
        <v>1.1927328960645718</v>
      </c>
      <c r="AZ11" s="84">
        <v>1.1927328960645718</v>
      </c>
      <c r="BA11" s="84">
        <v>1.1927328960645718</v>
      </c>
      <c r="BB11" s="84">
        <v>1.1927328960645718</v>
      </c>
      <c r="BC11" s="84">
        <v>1.1927328960645718</v>
      </c>
      <c r="BD11" s="84">
        <v>1.1927328960645718</v>
      </c>
      <c r="BE11" s="84">
        <v>1.1927328960645718</v>
      </c>
      <c r="BF11" s="84">
        <v>1.1927328960645718</v>
      </c>
      <c r="BG11" s="84">
        <v>1.1927328960645718</v>
      </c>
      <c r="BH11" s="84">
        <v>1.1927328960645718</v>
      </c>
      <c r="BI11" s="84">
        <v>1.1927328960645718</v>
      </c>
      <c r="BJ11" s="84">
        <v>1.1927328960645718</v>
      </c>
      <c r="BK11" s="84">
        <v>1.1927328960645718</v>
      </c>
      <c r="BL11" s="84">
        <v>1.1927328960645718</v>
      </c>
      <c r="BM11" s="84">
        <v>1.1927328960645718</v>
      </c>
      <c r="BN11" s="84">
        <v>1.1927328960645718</v>
      </c>
      <c r="BO11" s="42"/>
      <c r="BP11" s="42"/>
      <c r="BQ11" s="42"/>
      <c r="BR11" s="42"/>
      <c r="BS11" s="42"/>
      <c r="BT11" s="42"/>
      <c r="BU11" s="42"/>
      <c r="BV11" s="42"/>
      <c r="BW11" s="42"/>
      <c r="BX11" s="42"/>
      <c r="BY11" s="42"/>
      <c r="BZ11" s="42"/>
      <c r="CA11" s="42"/>
      <c r="CB11" s="42"/>
      <c r="CC11" s="42"/>
      <c r="CD11" s="42"/>
      <c r="CE11" s="42"/>
      <c r="CF11" s="42"/>
      <c r="CG11" s="42"/>
      <c r="CH11" s="42"/>
      <c r="CI11" s="47"/>
    </row>
    <row r="12" spans="1:87" ht="160.5" customHeight="1" x14ac:dyDescent="0.3">
      <c r="B12" s="44" t="s">
        <v>166</v>
      </c>
      <c r="C12" s="45" t="s">
        <v>167</v>
      </c>
      <c r="D12" s="46" t="s">
        <v>54</v>
      </c>
      <c r="E12" s="44" t="s">
        <v>168</v>
      </c>
      <c r="F12" s="39"/>
      <c r="G12" s="24">
        <v>5.76</v>
      </c>
      <c r="H12" s="24">
        <v>5.76</v>
      </c>
      <c r="I12" s="24">
        <v>5.76</v>
      </c>
      <c r="J12" s="24">
        <v>5.76</v>
      </c>
      <c r="K12" s="24">
        <v>5.76</v>
      </c>
      <c r="L12" s="24">
        <v>5.76</v>
      </c>
      <c r="M12" s="24">
        <v>5.76</v>
      </c>
      <c r="N12" s="24">
        <v>5.76</v>
      </c>
      <c r="O12" s="24">
        <v>5.76</v>
      </c>
      <c r="P12" s="24">
        <v>5.76</v>
      </c>
      <c r="Q12" s="24">
        <v>5.76</v>
      </c>
      <c r="R12" s="24">
        <v>5.76</v>
      </c>
      <c r="S12" s="24">
        <v>5.76</v>
      </c>
      <c r="T12" s="24">
        <v>5.76</v>
      </c>
      <c r="U12" s="24">
        <v>5.76</v>
      </c>
      <c r="V12" s="24">
        <v>5.76</v>
      </c>
      <c r="W12" s="24">
        <v>5.76</v>
      </c>
      <c r="X12" s="24">
        <v>5.76</v>
      </c>
      <c r="Y12" s="24">
        <v>5.76</v>
      </c>
      <c r="Z12" s="24">
        <v>5.76</v>
      </c>
      <c r="AA12" s="24">
        <v>5.76</v>
      </c>
      <c r="AB12" s="24">
        <v>5.76</v>
      </c>
      <c r="AC12" s="24">
        <v>5.76</v>
      </c>
      <c r="AD12" s="24">
        <v>5.76</v>
      </c>
      <c r="AE12" s="24">
        <v>5.76</v>
      </c>
      <c r="AF12" s="47">
        <v>5.76</v>
      </c>
      <c r="AG12" s="47">
        <v>5.76</v>
      </c>
      <c r="AH12" s="47">
        <v>5.76</v>
      </c>
      <c r="AI12" s="47">
        <v>5.76</v>
      </c>
      <c r="AJ12" s="47">
        <v>5.76</v>
      </c>
      <c r="AK12" s="47">
        <v>5.76</v>
      </c>
      <c r="AL12" s="47">
        <v>5.76</v>
      </c>
      <c r="AM12" s="47">
        <v>5.76</v>
      </c>
      <c r="AN12" s="47">
        <v>5.76</v>
      </c>
      <c r="AO12" s="47">
        <v>5.76</v>
      </c>
      <c r="AP12" s="47">
        <v>5.76</v>
      </c>
      <c r="AQ12" s="47">
        <v>5.76</v>
      </c>
      <c r="AR12" s="47">
        <v>5.76</v>
      </c>
      <c r="AS12" s="47">
        <v>5.76</v>
      </c>
      <c r="AT12" s="47">
        <v>5.76</v>
      </c>
      <c r="AU12" s="47">
        <v>5.76</v>
      </c>
      <c r="AV12" s="47">
        <v>5.76</v>
      </c>
      <c r="AW12" s="47">
        <v>5.76</v>
      </c>
      <c r="AX12" s="47">
        <v>5.76</v>
      </c>
      <c r="AY12" s="47">
        <v>5.76</v>
      </c>
      <c r="AZ12" s="47">
        <v>5.76</v>
      </c>
      <c r="BA12" s="47">
        <v>5.76</v>
      </c>
      <c r="BB12" s="47">
        <v>5.76</v>
      </c>
      <c r="BC12" s="47">
        <v>5.76</v>
      </c>
      <c r="BD12" s="47">
        <v>5.76</v>
      </c>
      <c r="BE12" s="47">
        <v>5.76</v>
      </c>
      <c r="BF12" s="47">
        <v>5.76</v>
      </c>
      <c r="BG12" s="47">
        <v>5.76</v>
      </c>
      <c r="BH12" s="47">
        <v>5.76</v>
      </c>
      <c r="BI12" s="47">
        <v>5.76</v>
      </c>
      <c r="BJ12" s="47">
        <v>5.76</v>
      </c>
      <c r="BK12" s="47">
        <v>5.76</v>
      </c>
      <c r="BL12" s="47">
        <v>5.76</v>
      </c>
      <c r="BM12" s="47">
        <v>5.76</v>
      </c>
      <c r="BN12" s="47">
        <v>5.76</v>
      </c>
      <c r="BO12" s="47"/>
      <c r="BP12" s="47"/>
      <c r="BQ12" s="47"/>
      <c r="BR12" s="47"/>
      <c r="BS12" s="47"/>
      <c r="BT12" s="47"/>
      <c r="BU12" s="47"/>
      <c r="BV12" s="47"/>
      <c r="BW12" s="47"/>
      <c r="BX12" s="47"/>
      <c r="BY12" s="47"/>
      <c r="BZ12" s="47"/>
      <c r="CA12" s="47"/>
      <c r="CB12" s="47"/>
      <c r="CC12" s="47"/>
      <c r="CD12" s="47"/>
      <c r="CE12" s="47"/>
      <c r="CF12" s="47"/>
      <c r="CG12" s="47"/>
      <c r="CH12" s="47"/>
      <c r="CI12" s="47"/>
    </row>
    <row r="13" spans="1:87" x14ac:dyDescent="0.3"/>
    <row r="14" spans="1:87" x14ac:dyDescent="0.3"/>
    <row r="15" spans="1:87" x14ac:dyDescent="0.3"/>
    <row r="16" spans="1:87" x14ac:dyDescent="0.3"/>
  </sheetData>
  <mergeCells count="4">
    <mergeCell ref="B3:D3"/>
    <mergeCell ref="B4:D4"/>
    <mergeCell ref="G5:AE5"/>
    <mergeCell ref="AF5:CI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D27"/>
  <sheetViews>
    <sheetView showGridLines="0" zoomScale="70" zoomScaleNormal="70" workbookViewId="0">
      <pane xSplit="5" ySplit="6" topLeftCell="F7" activePane="bottomRight" state="frozen"/>
      <selection activeCell="A12" sqref="A12"/>
      <selection pane="topRight" activeCell="A12" sqref="A12"/>
      <selection pane="bottomLeft" activeCell="A12" sqref="A12"/>
      <selection pane="bottomRight" activeCell="G21" sqref="G21:BN21"/>
    </sheetView>
  </sheetViews>
  <sheetFormatPr defaultColWidth="0" defaultRowHeight="14" zeroHeight="1" x14ac:dyDescent="0.3"/>
  <cols>
    <col min="1" max="1" width="1.83203125" customWidth="1"/>
    <col min="2" max="2" width="18.58203125" customWidth="1"/>
    <col min="3" max="3" width="15" customWidth="1"/>
    <col min="4" max="4" width="11.9140625" customWidth="1"/>
    <col min="5" max="5" width="45.83203125" customWidth="1"/>
    <col min="6" max="6" width="3.1640625" customWidth="1"/>
    <col min="7" max="108" width="8.83203125" customWidth="1"/>
    <col min="109" max="16384" width="8.83203125" hidden="1"/>
  </cols>
  <sheetData>
    <row r="1" spans="1:87" ht="22.5" x14ac:dyDescent="0.3">
      <c r="A1" s="27"/>
      <c r="B1" s="1" t="s">
        <v>169</v>
      </c>
      <c r="C1" s="25"/>
      <c r="D1" s="26"/>
      <c r="E1" s="25"/>
      <c r="F1" s="3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5" thickBot="1" x14ac:dyDescent="0.35">
      <c r="A2" s="28"/>
      <c r="B2" s="28"/>
      <c r="C2" s="28"/>
      <c r="D2" s="28"/>
      <c r="E2" s="28"/>
      <c r="F2" s="36"/>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6.5" thickBot="1" x14ac:dyDescent="0.35">
      <c r="A3" s="28"/>
      <c r="B3" s="73" t="s">
        <v>2</v>
      </c>
      <c r="C3" s="74"/>
      <c r="D3" s="75"/>
      <c r="E3" s="51" t="str">
        <f>'Cover sheet'!C5</f>
        <v>Affinity Water</v>
      </c>
      <c r="F3" s="4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6.5" thickBot="1" x14ac:dyDescent="0.35">
      <c r="A4" s="28"/>
      <c r="B4" s="73" t="s">
        <v>357</v>
      </c>
      <c r="C4" s="74"/>
      <c r="D4" s="75"/>
      <c r="E4" s="51" t="str">
        <f>'Cover sheet'!C6</f>
        <v>Misbourne</v>
      </c>
      <c r="F4" s="4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5" thickBot="1" x14ac:dyDescent="0.45">
      <c r="A5" s="28"/>
      <c r="B5" s="30"/>
      <c r="C5" s="30"/>
      <c r="D5" s="28"/>
      <c r="E5" s="28"/>
      <c r="F5" s="48"/>
      <c r="G5" s="80" t="s">
        <v>68</v>
      </c>
      <c r="H5" s="80"/>
      <c r="I5" s="80"/>
      <c r="J5" s="80"/>
      <c r="K5" s="80"/>
      <c r="L5" s="80"/>
      <c r="M5" s="80"/>
      <c r="N5" s="80"/>
      <c r="O5" s="80"/>
      <c r="P5" s="80"/>
      <c r="Q5" s="80"/>
      <c r="R5" s="80"/>
      <c r="S5" s="80"/>
      <c r="T5" s="80"/>
      <c r="U5" s="80"/>
      <c r="V5" s="80"/>
      <c r="W5" s="80"/>
      <c r="X5" s="80"/>
      <c r="Y5" s="80"/>
      <c r="Z5" s="80"/>
      <c r="AA5" s="80"/>
      <c r="AB5" s="80"/>
      <c r="AC5" s="80"/>
      <c r="AD5" s="80"/>
      <c r="AE5" s="80"/>
      <c r="AF5" s="81" t="s">
        <v>69</v>
      </c>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row>
    <row r="6" spans="1:87" ht="14.5" thickBot="1" x14ac:dyDescent="0.35">
      <c r="A6" s="27"/>
      <c r="B6" s="21" t="s">
        <v>19</v>
      </c>
      <c r="C6" s="22" t="s">
        <v>20</v>
      </c>
      <c r="D6" s="22" t="s">
        <v>21</v>
      </c>
      <c r="E6" s="21" t="s">
        <v>22</v>
      </c>
      <c r="F6" s="48"/>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37.5" x14ac:dyDescent="0.3">
      <c r="B7" s="37" t="s">
        <v>170</v>
      </c>
      <c r="C7" s="38" t="s">
        <v>171</v>
      </c>
      <c r="D7" s="38" t="s">
        <v>54</v>
      </c>
      <c r="E7" s="37" t="s">
        <v>172</v>
      </c>
      <c r="F7" s="48"/>
      <c r="G7" s="40">
        <v>10.54</v>
      </c>
      <c r="H7" s="40">
        <v>10.48</v>
      </c>
      <c r="I7" s="40">
        <v>10.43</v>
      </c>
      <c r="J7" s="40">
        <v>10.38</v>
      </c>
      <c r="K7" s="40">
        <v>10.32</v>
      </c>
      <c r="L7" s="40">
        <v>10.26</v>
      </c>
      <c r="M7" s="40">
        <v>10.210000000000001</v>
      </c>
      <c r="N7" s="40">
        <v>10.15</v>
      </c>
      <c r="O7" s="40">
        <v>10.09</v>
      </c>
      <c r="P7" s="40">
        <v>10.029999999999999</v>
      </c>
      <c r="Q7" s="40">
        <v>9.9700000000000006</v>
      </c>
      <c r="R7" s="40">
        <v>9.91</v>
      </c>
      <c r="S7" s="40">
        <v>9.86</v>
      </c>
      <c r="T7" s="40">
        <v>9.81</v>
      </c>
      <c r="U7" s="40">
        <v>9.76</v>
      </c>
      <c r="V7" s="40">
        <v>9.6999999999999993</v>
      </c>
      <c r="W7" s="40">
        <v>9.65</v>
      </c>
      <c r="X7" s="40">
        <v>9.6</v>
      </c>
      <c r="Y7" s="40">
        <v>9.56</v>
      </c>
      <c r="Z7" s="40">
        <v>9.51</v>
      </c>
      <c r="AA7" s="40">
        <v>9.4600000000000009</v>
      </c>
      <c r="AB7" s="40">
        <v>9.42</v>
      </c>
      <c r="AC7" s="40">
        <v>9.3800000000000008</v>
      </c>
      <c r="AD7" s="40">
        <v>9.34</v>
      </c>
      <c r="AE7" s="40">
        <v>9.3000000000000007</v>
      </c>
      <c r="AF7" s="40">
        <v>9.26</v>
      </c>
      <c r="AG7" s="40">
        <v>9.1999999999999993</v>
      </c>
      <c r="AH7" s="40">
        <v>9.15</v>
      </c>
      <c r="AI7" s="40">
        <v>9.11</v>
      </c>
      <c r="AJ7" s="40">
        <v>9.06</v>
      </c>
      <c r="AK7" s="40">
        <v>9.02</v>
      </c>
      <c r="AL7" s="40">
        <v>8.98</v>
      </c>
      <c r="AM7" s="40">
        <v>8.93</v>
      </c>
      <c r="AN7" s="40">
        <v>8.89</v>
      </c>
      <c r="AO7" s="40">
        <v>8.84</v>
      </c>
      <c r="AP7" s="40">
        <v>8.8000000000000007</v>
      </c>
      <c r="AQ7" s="40">
        <v>8.75</v>
      </c>
      <c r="AR7" s="40">
        <v>8.7100000000000009</v>
      </c>
      <c r="AS7" s="40">
        <v>8.66</v>
      </c>
      <c r="AT7" s="40">
        <v>8.61</v>
      </c>
      <c r="AU7" s="40">
        <v>8.57</v>
      </c>
      <c r="AV7" s="40">
        <v>8.5299999999999994</v>
      </c>
      <c r="AW7" s="40">
        <v>8.48</v>
      </c>
      <c r="AX7" s="40">
        <v>8.44</v>
      </c>
      <c r="AY7" s="40">
        <v>8.39</v>
      </c>
      <c r="AZ7" s="40">
        <v>8.35</v>
      </c>
      <c r="BA7" s="40">
        <v>8.3000000000000007</v>
      </c>
      <c r="BB7" s="40">
        <v>8.26</v>
      </c>
      <c r="BC7" s="40">
        <v>8.2100000000000009</v>
      </c>
      <c r="BD7" s="40">
        <v>8.17</v>
      </c>
      <c r="BE7" s="40">
        <v>8.1199999999999992</v>
      </c>
      <c r="BF7" s="40">
        <v>8.08</v>
      </c>
      <c r="BG7" s="40">
        <v>8.0299999999999994</v>
      </c>
      <c r="BH7" s="40">
        <v>7.99</v>
      </c>
      <c r="BI7" s="40">
        <v>7.94</v>
      </c>
      <c r="BJ7" s="40">
        <v>7.9</v>
      </c>
      <c r="BK7" s="40">
        <v>7.85</v>
      </c>
      <c r="BL7" s="40">
        <v>7.81</v>
      </c>
      <c r="BM7" s="40">
        <v>7.76</v>
      </c>
      <c r="BN7" s="40">
        <v>7.72</v>
      </c>
      <c r="BO7" s="42"/>
      <c r="BP7" s="42"/>
      <c r="BQ7" s="42"/>
      <c r="BR7" s="42"/>
      <c r="BS7" s="42"/>
      <c r="BT7" s="42"/>
      <c r="BU7" s="42"/>
      <c r="BV7" s="42"/>
      <c r="BW7" s="42"/>
      <c r="BX7" s="42"/>
      <c r="BY7" s="42"/>
      <c r="BZ7" s="42"/>
      <c r="CA7" s="42"/>
      <c r="CB7" s="42"/>
      <c r="CC7" s="42"/>
      <c r="CD7" s="42"/>
      <c r="CE7" s="42"/>
      <c r="CF7" s="42"/>
      <c r="CG7" s="42"/>
      <c r="CH7" s="42"/>
      <c r="CI7" s="43"/>
    </row>
    <row r="8" spans="1:87" ht="125" x14ac:dyDescent="0.3">
      <c r="B8" s="31" t="s">
        <v>173</v>
      </c>
      <c r="C8" s="32" t="s">
        <v>174</v>
      </c>
      <c r="D8" s="32" t="s">
        <v>54</v>
      </c>
      <c r="E8" s="31" t="s">
        <v>175</v>
      </c>
      <c r="F8" s="48"/>
      <c r="G8" s="40">
        <v>0.96</v>
      </c>
      <c r="H8" s="40">
        <v>0.96</v>
      </c>
      <c r="I8" s="40">
        <v>0.96</v>
      </c>
      <c r="J8" s="40">
        <v>0.96</v>
      </c>
      <c r="K8" s="40">
        <v>0.96</v>
      </c>
      <c r="L8" s="40">
        <v>0.96</v>
      </c>
      <c r="M8" s="40">
        <v>0.96</v>
      </c>
      <c r="N8" s="40">
        <v>0.96</v>
      </c>
      <c r="O8" s="40">
        <v>0.97</v>
      </c>
      <c r="P8" s="40">
        <v>0.97</v>
      </c>
      <c r="Q8" s="40">
        <v>0.97</v>
      </c>
      <c r="R8" s="40">
        <v>0.97</v>
      </c>
      <c r="S8" s="40">
        <v>0.97</v>
      </c>
      <c r="T8" s="40">
        <v>0.97</v>
      </c>
      <c r="U8" s="40">
        <v>0.97</v>
      </c>
      <c r="V8" s="40">
        <v>0.97</v>
      </c>
      <c r="W8" s="40">
        <v>0.97</v>
      </c>
      <c r="X8" s="40">
        <v>0.97</v>
      </c>
      <c r="Y8" s="40">
        <v>0.97</v>
      </c>
      <c r="Z8" s="40">
        <v>0.97</v>
      </c>
      <c r="AA8" s="40">
        <v>0.97</v>
      </c>
      <c r="AB8" s="40">
        <v>0.97</v>
      </c>
      <c r="AC8" s="40">
        <v>0.97</v>
      </c>
      <c r="AD8" s="40">
        <v>0.97</v>
      </c>
      <c r="AE8" s="40">
        <v>0.97</v>
      </c>
      <c r="AF8" s="42">
        <v>0.97</v>
      </c>
      <c r="AG8" s="42">
        <v>0.97</v>
      </c>
      <c r="AH8" s="42">
        <v>0.97</v>
      </c>
      <c r="AI8" s="42">
        <v>0.97</v>
      </c>
      <c r="AJ8" s="42">
        <v>0.97</v>
      </c>
      <c r="AK8" s="42">
        <v>0.97</v>
      </c>
      <c r="AL8" s="42">
        <v>0.97</v>
      </c>
      <c r="AM8" s="42">
        <v>0.97</v>
      </c>
      <c r="AN8" s="42">
        <v>0.97</v>
      </c>
      <c r="AO8" s="42">
        <v>0.97</v>
      </c>
      <c r="AP8" s="42">
        <v>0.97</v>
      </c>
      <c r="AQ8" s="42">
        <v>0.97</v>
      </c>
      <c r="AR8" s="42">
        <v>0.97</v>
      </c>
      <c r="AS8" s="42">
        <v>0.97</v>
      </c>
      <c r="AT8" s="42">
        <v>0.97</v>
      </c>
      <c r="AU8" s="42">
        <v>0.97</v>
      </c>
      <c r="AV8" s="42">
        <v>0.97</v>
      </c>
      <c r="AW8" s="42">
        <v>0.97</v>
      </c>
      <c r="AX8" s="42">
        <v>0.97</v>
      </c>
      <c r="AY8" s="42">
        <v>0.97</v>
      </c>
      <c r="AZ8" s="42">
        <v>0.97</v>
      </c>
      <c r="BA8" s="42">
        <v>0.97</v>
      </c>
      <c r="BB8" s="42">
        <v>0.97</v>
      </c>
      <c r="BC8" s="42">
        <v>0.97</v>
      </c>
      <c r="BD8" s="42">
        <v>0.97</v>
      </c>
      <c r="BE8" s="42">
        <v>0.97</v>
      </c>
      <c r="BF8" s="42">
        <v>0.97</v>
      </c>
      <c r="BG8" s="42">
        <v>0.97</v>
      </c>
      <c r="BH8" s="42">
        <v>0.97</v>
      </c>
      <c r="BI8" s="42">
        <v>0.97</v>
      </c>
      <c r="BJ8" s="42">
        <v>0.97</v>
      </c>
      <c r="BK8" s="42">
        <v>0.97</v>
      </c>
      <c r="BL8" s="42">
        <v>0.97</v>
      </c>
      <c r="BM8" s="42">
        <v>0.97</v>
      </c>
      <c r="BN8" s="42">
        <v>0.97</v>
      </c>
      <c r="BO8" s="42"/>
      <c r="BP8" s="42"/>
      <c r="BQ8" s="42"/>
      <c r="BR8" s="42"/>
      <c r="BS8" s="42"/>
      <c r="BT8" s="42"/>
      <c r="BU8" s="42"/>
      <c r="BV8" s="42"/>
      <c r="BW8" s="42"/>
      <c r="BX8" s="42"/>
      <c r="BY8" s="42"/>
      <c r="BZ8" s="42"/>
      <c r="CA8" s="42"/>
      <c r="CB8" s="42"/>
      <c r="CC8" s="42"/>
      <c r="CD8" s="42"/>
      <c r="CE8" s="42"/>
      <c r="CF8" s="42"/>
      <c r="CG8" s="42"/>
      <c r="CH8" s="42"/>
      <c r="CI8" s="47"/>
    </row>
    <row r="9" spans="1:87" ht="125" x14ac:dyDescent="0.3">
      <c r="B9" s="31" t="s">
        <v>176</v>
      </c>
      <c r="C9" s="32" t="s">
        <v>177</v>
      </c>
      <c r="D9" s="32" t="s">
        <v>54</v>
      </c>
      <c r="E9" s="31" t="s">
        <v>178</v>
      </c>
      <c r="F9" s="48"/>
      <c r="G9" s="40">
        <v>27.08</v>
      </c>
      <c r="H9" s="40">
        <v>33.53</v>
      </c>
      <c r="I9" s="40">
        <v>37.19</v>
      </c>
      <c r="J9" s="40">
        <v>37.28</v>
      </c>
      <c r="K9" s="40">
        <v>37.33</v>
      </c>
      <c r="L9" s="40">
        <v>37.450000000000003</v>
      </c>
      <c r="M9" s="40">
        <v>37.47</v>
      </c>
      <c r="N9" s="40">
        <v>37.46</v>
      </c>
      <c r="O9" s="40">
        <v>37.65</v>
      </c>
      <c r="P9" s="40">
        <v>37.82</v>
      </c>
      <c r="Q9" s="40">
        <v>37.97</v>
      </c>
      <c r="R9" s="40">
        <v>38.119999999999997</v>
      </c>
      <c r="S9" s="40">
        <v>38.29</v>
      </c>
      <c r="T9" s="40">
        <v>38.450000000000003</v>
      </c>
      <c r="U9" s="40">
        <v>38.619999999999997</v>
      </c>
      <c r="V9" s="40">
        <v>38.770000000000003</v>
      </c>
      <c r="W9" s="40">
        <v>38.93</v>
      </c>
      <c r="X9" s="40">
        <v>39.08</v>
      </c>
      <c r="Y9" s="40">
        <v>39.24</v>
      </c>
      <c r="Z9" s="40">
        <v>39.4</v>
      </c>
      <c r="AA9" s="40">
        <v>39.56</v>
      </c>
      <c r="AB9" s="40">
        <v>39.76</v>
      </c>
      <c r="AC9" s="40">
        <v>39.97</v>
      </c>
      <c r="AD9" s="40">
        <v>40.18</v>
      </c>
      <c r="AE9" s="40">
        <v>40.39</v>
      </c>
      <c r="AF9" s="42">
        <v>40.479999999999997</v>
      </c>
      <c r="AG9" s="42">
        <v>40.67</v>
      </c>
      <c r="AH9" s="42">
        <v>40.86</v>
      </c>
      <c r="AI9" s="42">
        <v>41.05</v>
      </c>
      <c r="AJ9" s="42">
        <v>41.24</v>
      </c>
      <c r="AK9" s="42">
        <v>41.43</v>
      </c>
      <c r="AL9" s="42">
        <v>41.62</v>
      </c>
      <c r="AM9" s="42">
        <v>41.81</v>
      </c>
      <c r="AN9" s="42">
        <v>42</v>
      </c>
      <c r="AO9" s="42">
        <v>42.19</v>
      </c>
      <c r="AP9" s="42">
        <v>42.38</v>
      </c>
      <c r="AQ9" s="42">
        <v>42.56</v>
      </c>
      <c r="AR9" s="42">
        <v>42.74</v>
      </c>
      <c r="AS9" s="42">
        <v>42.92</v>
      </c>
      <c r="AT9" s="42">
        <v>43.11</v>
      </c>
      <c r="AU9" s="42">
        <v>43.31</v>
      </c>
      <c r="AV9" s="42">
        <v>43.5</v>
      </c>
      <c r="AW9" s="42">
        <v>43.69</v>
      </c>
      <c r="AX9" s="42">
        <v>43.87</v>
      </c>
      <c r="AY9" s="42">
        <v>44.06</v>
      </c>
      <c r="AZ9" s="42">
        <v>44.25</v>
      </c>
      <c r="BA9" s="42">
        <v>44.43</v>
      </c>
      <c r="BB9" s="42">
        <v>44.62</v>
      </c>
      <c r="BC9" s="42">
        <v>44.81</v>
      </c>
      <c r="BD9" s="42">
        <v>44.99</v>
      </c>
      <c r="BE9" s="42">
        <v>45.18</v>
      </c>
      <c r="BF9" s="42">
        <v>45.37</v>
      </c>
      <c r="BG9" s="42">
        <v>45.56</v>
      </c>
      <c r="BH9" s="42">
        <v>45.75</v>
      </c>
      <c r="BI9" s="42">
        <v>45.93</v>
      </c>
      <c r="BJ9" s="42">
        <v>46.12</v>
      </c>
      <c r="BK9" s="42">
        <v>46.31</v>
      </c>
      <c r="BL9" s="42">
        <v>46.49</v>
      </c>
      <c r="BM9" s="42">
        <v>46.68</v>
      </c>
      <c r="BN9" s="42">
        <v>46.87</v>
      </c>
      <c r="BO9" s="42"/>
      <c r="BP9" s="42"/>
      <c r="BQ9" s="42"/>
      <c r="BR9" s="42"/>
      <c r="BS9" s="42"/>
      <c r="BT9" s="42"/>
      <c r="BU9" s="42"/>
      <c r="BV9" s="42"/>
      <c r="BW9" s="42"/>
      <c r="BX9" s="42"/>
      <c r="BY9" s="42"/>
      <c r="BZ9" s="42"/>
      <c r="CA9" s="42"/>
      <c r="CB9" s="42"/>
      <c r="CC9" s="42"/>
      <c r="CD9" s="42"/>
      <c r="CE9" s="42"/>
      <c r="CF9" s="42"/>
      <c r="CG9" s="42"/>
      <c r="CH9" s="42"/>
      <c r="CI9" s="47"/>
    </row>
    <row r="10" spans="1:87" ht="125" x14ac:dyDescent="0.3">
      <c r="B10" s="31" t="s">
        <v>179</v>
      </c>
      <c r="C10" s="32" t="s">
        <v>180</v>
      </c>
      <c r="D10" s="32" t="s">
        <v>54</v>
      </c>
      <c r="E10" s="31" t="s">
        <v>181</v>
      </c>
      <c r="F10" s="48"/>
      <c r="G10" s="40">
        <v>26.1</v>
      </c>
      <c r="H10" s="40">
        <v>17.39</v>
      </c>
      <c r="I10" s="40">
        <v>12.4</v>
      </c>
      <c r="J10" s="40">
        <v>12.28</v>
      </c>
      <c r="K10" s="40">
        <v>12.2</v>
      </c>
      <c r="L10" s="40">
        <v>12.16</v>
      </c>
      <c r="M10" s="40">
        <v>12.07</v>
      </c>
      <c r="N10" s="40">
        <v>11.99</v>
      </c>
      <c r="O10" s="40">
        <v>11.87</v>
      </c>
      <c r="P10" s="40">
        <v>11.75</v>
      </c>
      <c r="Q10" s="40">
        <v>11.64</v>
      </c>
      <c r="R10" s="40">
        <v>11.53</v>
      </c>
      <c r="S10" s="40">
        <v>11.42</v>
      </c>
      <c r="T10" s="40">
        <v>11.31</v>
      </c>
      <c r="U10" s="40">
        <v>11.21</v>
      </c>
      <c r="V10" s="40">
        <v>11.1</v>
      </c>
      <c r="W10" s="40">
        <v>11</v>
      </c>
      <c r="X10" s="40">
        <v>10.9</v>
      </c>
      <c r="Y10" s="40">
        <v>10.8</v>
      </c>
      <c r="Z10" s="40">
        <v>10.71</v>
      </c>
      <c r="AA10" s="40">
        <v>10.61</v>
      </c>
      <c r="AB10" s="40">
        <v>10.52</v>
      </c>
      <c r="AC10" s="40">
        <v>10.44</v>
      </c>
      <c r="AD10" s="40">
        <v>10.35</v>
      </c>
      <c r="AE10" s="40">
        <v>10.27</v>
      </c>
      <c r="AF10" s="42">
        <v>10.14</v>
      </c>
      <c r="AG10" s="42">
        <v>10.039999999999999</v>
      </c>
      <c r="AH10" s="42">
        <v>9.9499999999999993</v>
      </c>
      <c r="AI10" s="42">
        <v>9.86</v>
      </c>
      <c r="AJ10" s="42">
        <v>9.77</v>
      </c>
      <c r="AK10" s="42">
        <v>9.67</v>
      </c>
      <c r="AL10" s="42">
        <v>9.58</v>
      </c>
      <c r="AM10" s="42">
        <v>9.49</v>
      </c>
      <c r="AN10" s="42">
        <v>9.39</v>
      </c>
      <c r="AO10" s="42">
        <v>9.3000000000000007</v>
      </c>
      <c r="AP10" s="42">
        <v>9.1999999999999993</v>
      </c>
      <c r="AQ10" s="42">
        <v>9.1</v>
      </c>
      <c r="AR10" s="42">
        <v>9</v>
      </c>
      <c r="AS10" s="42">
        <v>8.91</v>
      </c>
      <c r="AT10" s="42">
        <v>8.82</v>
      </c>
      <c r="AU10" s="42">
        <v>8.7200000000000006</v>
      </c>
      <c r="AV10" s="42">
        <v>8.6300000000000008</v>
      </c>
      <c r="AW10" s="42">
        <v>8.5299999999999994</v>
      </c>
      <c r="AX10" s="42">
        <v>8.44</v>
      </c>
      <c r="AY10" s="42">
        <v>8.34</v>
      </c>
      <c r="AZ10" s="42">
        <v>8.25</v>
      </c>
      <c r="BA10" s="42">
        <v>8.15</v>
      </c>
      <c r="BB10" s="42">
        <v>8.06</v>
      </c>
      <c r="BC10" s="42">
        <v>7.96</v>
      </c>
      <c r="BD10" s="42">
        <v>7.87</v>
      </c>
      <c r="BE10" s="42">
        <v>7.77</v>
      </c>
      <c r="BF10" s="42">
        <v>7.68</v>
      </c>
      <c r="BG10" s="42">
        <v>7.58</v>
      </c>
      <c r="BH10" s="42">
        <v>7.49</v>
      </c>
      <c r="BI10" s="42">
        <v>7.39</v>
      </c>
      <c r="BJ10" s="42">
        <v>7.3</v>
      </c>
      <c r="BK10" s="42">
        <v>7.2</v>
      </c>
      <c r="BL10" s="42">
        <v>7.11</v>
      </c>
      <c r="BM10" s="42">
        <v>7.01</v>
      </c>
      <c r="BN10" s="42">
        <v>6.92</v>
      </c>
      <c r="BO10" s="42"/>
      <c r="BP10" s="42"/>
      <c r="BQ10" s="42"/>
      <c r="BR10" s="42"/>
      <c r="BS10" s="42"/>
      <c r="BT10" s="42"/>
      <c r="BU10" s="42"/>
      <c r="BV10" s="42"/>
      <c r="BW10" s="42"/>
      <c r="BX10" s="42"/>
      <c r="BY10" s="42"/>
      <c r="BZ10" s="42"/>
      <c r="CA10" s="42"/>
      <c r="CB10" s="42"/>
      <c r="CC10" s="42"/>
      <c r="CD10" s="42"/>
      <c r="CE10" s="42"/>
      <c r="CF10" s="42"/>
      <c r="CG10" s="42"/>
      <c r="CH10" s="42"/>
      <c r="CI10" s="47"/>
    </row>
    <row r="11" spans="1:87" ht="75" x14ac:dyDescent="0.3">
      <c r="B11" s="31" t="s">
        <v>182</v>
      </c>
      <c r="C11" s="32" t="s">
        <v>183</v>
      </c>
      <c r="D11" s="32" t="s">
        <v>184</v>
      </c>
      <c r="E11" s="31" t="s">
        <v>185</v>
      </c>
      <c r="F11" s="48"/>
      <c r="G11" s="40">
        <v>120.1</v>
      </c>
      <c r="H11" s="40">
        <v>120.2</v>
      </c>
      <c r="I11" s="40">
        <v>119.9</v>
      </c>
      <c r="J11" s="40">
        <v>119.2</v>
      </c>
      <c r="K11" s="40">
        <v>118.5</v>
      </c>
      <c r="L11" s="40">
        <v>118.1</v>
      </c>
      <c r="M11" s="40">
        <v>117.6</v>
      </c>
      <c r="N11" s="40">
        <v>117.3</v>
      </c>
      <c r="O11" s="40">
        <v>117.6</v>
      </c>
      <c r="P11" s="40">
        <v>118.2</v>
      </c>
      <c r="Q11" s="40">
        <v>118.8</v>
      </c>
      <c r="R11" s="40">
        <v>119.4</v>
      </c>
      <c r="S11" s="40">
        <v>120</v>
      </c>
      <c r="T11" s="40">
        <v>120.5</v>
      </c>
      <c r="U11" s="40">
        <v>121</v>
      </c>
      <c r="V11" s="40">
        <v>121.7</v>
      </c>
      <c r="W11" s="40">
        <v>122.3</v>
      </c>
      <c r="X11" s="40">
        <v>123</v>
      </c>
      <c r="Y11" s="40">
        <v>123.6</v>
      </c>
      <c r="Z11" s="40">
        <v>124.3</v>
      </c>
      <c r="AA11" s="40">
        <v>124.9</v>
      </c>
      <c r="AB11" s="40">
        <v>125.7</v>
      </c>
      <c r="AC11" s="40">
        <v>126.4</v>
      </c>
      <c r="AD11" s="40">
        <v>127.1</v>
      </c>
      <c r="AE11" s="40">
        <v>127.9</v>
      </c>
      <c r="AF11" s="42">
        <v>128.30000000000001</v>
      </c>
      <c r="AG11" s="42">
        <v>129</v>
      </c>
      <c r="AH11" s="42">
        <v>129.69999999999999</v>
      </c>
      <c r="AI11" s="42">
        <v>130.5</v>
      </c>
      <c r="AJ11" s="42">
        <v>131.19999999999999</v>
      </c>
      <c r="AK11" s="42">
        <v>131.9</v>
      </c>
      <c r="AL11" s="42">
        <v>132.6</v>
      </c>
      <c r="AM11" s="42">
        <v>133.30000000000001</v>
      </c>
      <c r="AN11" s="42">
        <v>134.1</v>
      </c>
      <c r="AO11" s="42">
        <v>134.80000000000001</v>
      </c>
      <c r="AP11" s="42">
        <v>135.5</v>
      </c>
      <c r="AQ11" s="42">
        <v>136.19999999999999</v>
      </c>
      <c r="AR11" s="42">
        <v>136.9</v>
      </c>
      <c r="AS11" s="42">
        <v>137.6</v>
      </c>
      <c r="AT11" s="42">
        <v>138.30000000000001</v>
      </c>
      <c r="AU11" s="42">
        <v>139.1</v>
      </c>
      <c r="AV11" s="42">
        <v>139.80000000000001</v>
      </c>
      <c r="AW11" s="42">
        <v>140.5</v>
      </c>
      <c r="AX11" s="42">
        <v>141.19999999999999</v>
      </c>
      <c r="AY11" s="42">
        <v>141.9</v>
      </c>
      <c r="AZ11" s="42">
        <v>142.69999999999999</v>
      </c>
      <c r="BA11" s="42">
        <v>143.4</v>
      </c>
      <c r="BB11" s="42">
        <v>144.1</v>
      </c>
      <c r="BC11" s="42">
        <v>144.80000000000001</v>
      </c>
      <c r="BD11" s="42">
        <v>145.6</v>
      </c>
      <c r="BE11" s="42">
        <v>146.30000000000001</v>
      </c>
      <c r="BF11" s="42">
        <v>147</v>
      </c>
      <c r="BG11" s="42">
        <v>147.80000000000001</v>
      </c>
      <c r="BH11" s="42">
        <v>148.5</v>
      </c>
      <c r="BI11" s="42">
        <v>149.19999999999999</v>
      </c>
      <c r="BJ11" s="42">
        <v>150</v>
      </c>
      <c r="BK11" s="42">
        <v>150.69999999999999</v>
      </c>
      <c r="BL11" s="42">
        <v>151.5</v>
      </c>
      <c r="BM11" s="42">
        <v>152.19999999999999</v>
      </c>
      <c r="BN11" s="42">
        <v>152.9</v>
      </c>
      <c r="BO11" s="42"/>
      <c r="BP11" s="42"/>
      <c r="BQ11" s="42"/>
      <c r="BR11" s="42"/>
      <c r="BS11" s="42"/>
      <c r="BT11" s="42"/>
      <c r="BU11" s="42"/>
      <c r="BV11" s="42"/>
      <c r="BW11" s="42"/>
      <c r="BX11" s="42"/>
      <c r="BY11" s="42"/>
      <c r="BZ11" s="42"/>
      <c r="CA11" s="42"/>
      <c r="CB11" s="42"/>
      <c r="CC11" s="42"/>
      <c r="CD11" s="42"/>
      <c r="CE11" s="42"/>
      <c r="CF11" s="42"/>
      <c r="CG11" s="42"/>
      <c r="CH11" s="42"/>
      <c r="CI11" s="47"/>
    </row>
    <row r="12" spans="1:87" ht="87.5" x14ac:dyDescent="0.3">
      <c r="B12" s="31" t="s">
        <v>186</v>
      </c>
      <c r="C12" s="32" t="s">
        <v>187</v>
      </c>
      <c r="D12" s="32" t="s">
        <v>184</v>
      </c>
      <c r="E12" s="31" t="s">
        <v>188</v>
      </c>
      <c r="F12" s="48"/>
      <c r="G12" s="40">
        <v>175.4</v>
      </c>
      <c r="H12" s="40">
        <v>176.3</v>
      </c>
      <c r="I12" s="40">
        <v>177.1</v>
      </c>
      <c r="J12" s="40">
        <v>176.8</v>
      </c>
      <c r="K12" s="40">
        <v>177.1</v>
      </c>
      <c r="L12" s="40">
        <v>178</v>
      </c>
      <c r="M12" s="40">
        <v>178.4</v>
      </c>
      <c r="N12" s="40">
        <v>178.7</v>
      </c>
      <c r="O12" s="40">
        <v>178.4</v>
      </c>
      <c r="P12" s="40">
        <v>178.1</v>
      </c>
      <c r="Q12" s="40">
        <v>177.9</v>
      </c>
      <c r="R12" s="40">
        <v>177.7</v>
      </c>
      <c r="S12" s="40">
        <v>177.6</v>
      </c>
      <c r="T12" s="40">
        <v>177.4</v>
      </c>
      <c r="U12" s="40">
        <v>177.3</v>
      </c>
      <c r="V12" s="40">
        <v>177.2</v>
      </c>
      <c r="W12" s="40">
        <v>177.1</v>
      </c>
      <c r="X12" s="40">
        <v>177</v>
      </c>
      <c r="Y12" s="40">
        <v>176.9</v>
      </c>
      <c r="Z12" s="40">
        <v>176.8</v>
      </c>
      <c r="AA12" s="40">
        <v>176.7</v>
      </c>
      <c r="AB12" s="40">
        <v>176.8</v>
      </c>
      <c r="AC12" s="40">
        <v>176.8</v>
      </c>
      <c r="AD12" s="40">
        <v>176.9</v>
      </c>
      <c r="AE12" s="40">
        <v>177</v>
      </c>
      <c r="AF12" s="42">
        <v>176.5</v>
      </c>
      <c r="AG12" s="42">
        <v>176.5</v>
      </c>
      <c r="AH12" s="42">
        <v>176.5</v>
      </c>
      <c r="AI12" s="42">
        <v>176.5</v>
      </c>
      <c r="AJ12" s="42">
        <v>176.5</v>
      </c>
      <c r="AK12" s="42">
        <v>176.5</v>
      </c>
      <c r="AL12" s="42">
        <v>176.5</v>
      </c>
      <c r="AM12" s="42">
        <v>176.5</v>
      </c>
      <c r="AN12" s="42">
        <v>176.4</v>
      </c>
      <c r="AO12" s="42">
        <v>176.4</v>
      </c>
      <c r="AP12" s="42">
        <v>176.3</v>
      </c>
      <c r="AQ12" s="42">
        <v>176.2</v>
      </c>
      <c r="AR12" s="42">
        <v>176.1</v>
      </c>
      <c r="AS12" s="42">
        <v>176.1</v>
      </c>
      <c r="AT12" s="42">
        <v>176</v>
      </c>
      <c r="AU12" s="42">
        <v>176.1</v>
      </c>
      <c r="AV12" s="42">
        <v>176</v>
      </c>
      <c r="AW12" s="42">
        <v>175.9</v>
      </c>
      <c r="AX12" s="42">
        <v>175.9</v>
      </c>
      <c r="AY12" s="42">
        <v>175.8</v>
      </c>
      <c r="AZ12" s="42">
        <v>175.7</v>
      </c>
      <c r="BA12" s="42">
        <v>175.7</v>
      </c>
      <c r="BB12" s="42">
        <v>175.6</v>
      </c>
      <c r="BC12" s="42">
        <v>175.6</v>
      </c>
      <c r="BD12" s="42">
        <v>175.5</v>
      </c>
      <c r="BE12" s="42">
        <v>175.4</v>
      </c>
      <c r="BF12" s="42">
        <v>175.4</v>
      </c>
      <c r="BG12" s="42">
        <v>175.3</v>
      </c>
      <c r="BH12" s="42">
        <v>175.3</v>
      </c>
      <c r="BI12" s="42">
        <v>175.2</v>
      </c>
      <c r="BJ12" s="42">
        <v>175.1</v>
      </c>
      <c r="BK12" s="42">
        <v>175</v>
      </c>
      <c r="BL12" s="42">
        <v>175</v>
      </c>
      <c r="BM12" s="42">
        <v>174.9</v>
      </c>
      <c r="BN12" s="42">
        <v>174.8</v>
      </c>
      <c r="BO12" s="42"/>
      <c r="BP12" s="42"/>
      <c r="BQ12" s="42"/>
      <c r="BR12" s="42"/>
      <c r="BS12" s="42"/>
      <c r="BT12" s="42"/>
      <c r="BU12" s="42"/>
      <c r="BV12" s="42"/>
      <c r="BW12" s="42"/>
      <c r="BX12" s="42"/>
      <c r="BY12" s="42"/>
      <c r="BZ12" s="42"/>
      <c r="CA12" s="42"/>
      <c r="CB12" s="42"/>
      <c r="CC12" s="42"/>
      <c r="CD12" s="42"/>
      <c r="CE12" s="42"/>
      <c r="CF12" s="42"/>
      <c r="CG12" s="42"/>
      <c r="CH12" s="42"/>
      <c r="CI12" s="47"/>
    </row>
    <row r="13" spans="1:87" ht="75" x14ac:dyDescent="0.3">
      <c r="B13" s="31" t="s">
        <v>189</v>
      </c>
      <c r="C13" s="32" t="s">
        <v>190</v>
      </c>
      <c r="D13" s="32" t="s">
        <v>184</v>
      </c>
      <c r="E13" s="31" t="s">
        <v>191</v>
      </c>
      <c r="F13" s="48"/>
      <c r="G13" s="40">
        <v>142.1</v>
      </c>
      <c r="H13" s="40">
        <v>134.9</v>
      </c>
      <c r="I13" s="40">
        <v>130.4</v>
      </c>
      <c r="J13" s="40">
        <v>129.69999999999999</v>
      </c>
      <c r="K13" s="40">
        <v>129</v>
      </c>
      <c r="L13" s="40">
        <v>128.69999999999999</v>
      </c>
      <c r="M13" s="40">
        <v>128.19999999999999</v>
      </c>
      <c r="N13" s="40">
        <v>127.9</v>
      </c>
      <c r="O13" s="40">
        <v>128.1</v>
      </c>
      <c r="P13" s="40">
        <v>128.4</v>
      </c>
      <c r="Q13" s="40">
        <v>128.9</v>
      </c>
      <c r="R13" s="40">
        <v>129.30000000000001</v>
      </c>
      <c r="S13" s="40">
        <v>129.6</v>
      </c>
      <c r="T13" s="40">
        <v>130</v>
      </c>
      <c r="U13" s="40">
        <v>130.4</v>
      </c>
      <c r="V13" s="40">
        <v>130.80000000000001</v>
      </c>
      <c r="W13" s="40">
        <v>131.30000000000001</v>
      </c>
      <c r="X13" s="40">
        <v>131.69999999999999</v>
      </c>
      <c r="Y13" s="40">
        <v>132.19999999999999</v>
      </c>
      <c r="Z13" s="40">
        <v>132.69999999999999</v>
      </c>
      <c r="AA13" s="40">
        <v>133.19999999999999</v>
      </c>
      <c r="AB13" s="40">
        <v>133.80000000000001</v>
      </c>
      <c r="AC13" s="40">
        <v>134.30000000000001</v>
      </c>
      <c r="AD13" s="40">
        <v>134.9</v>
      </c>
      <c r="AE13" s="40">
        <v>135.5</v>
      </c>
      <c r="AF13" s="42">
        <v>135.69999999999999</v>
      </c>
      <c r="AG13" s="42">
        <v>136.30000000000001</v>
      </c>
      <c r="AH13" s="42">
        <v>136.80000000000001</v>
      </c>
      <c r="AI13" s="42">
        <v>137.4</v>
      </c>
      <c r="AJ13" s="42">
        <v>138</v>
      </c>
      <c r="AK13" s="42">
        <v>138.5</v>
      </c>
      <c r="AL13" s="42">
        <v>139.1</v>
      </c>
      <c r="AM13" s="42">
        <v>139.69999999999999</v>
      </c>
      <c r="AN13" s="42">
        <v>140.19999999999999</v>
      </c>
      <c r="AO13" s="42">
        <v>140.80000000000001</v>
      </c>
      <c r="AP13" s="42">
        <v>141.30000000000001</v>
      </c>
      <c r="AQ13" s="42">
        <v>141.9</v>
      </c>
      <c r="AR13" s="42">
        <v>142.4</v>
      </c>
      <c r="AS13" s="42">
        <v>142.9</v>
      </c>
      <c r="AT13" s="42">
        <v>143.5</v>
      </c>
      <c r="AU13" s="42">
        <v>144.1</v>
      </c>
      <c r="AV13" s="42">
        <v>144.69999999999999</v>
      </c>
      <c r="AW13" s="42">
        <v>145.30000000000001</v>
      </c>
      <c r="AX13" s="42">
        <v>145.9</v>
      </c>
      <c r="AY13" s="42">
        <v>146.4</v>
      </c>
      <c r="AZ13" s="42">
        <v>147</v>
      </c>
      <c r="BA13" s="42">
        <v>147.6</v>
      </c>
      <c r="BB13" s="42">
        <v>148.19999999999999</v>
      </c>
      <c r="BC13" s="42">
        <v>148.80000000000001</v>
      </c>
      <c r="BD13" s="42">
        <v>149.4</v>
      </c>
      <c r="BE13" s="42">
        <v>150</v>
      </c>
      <c r="BF13" s="42">
        <v>150.6</v>
      </c>
      <c r="BG13" s="42">
        <v>151.19999999999999</v>
      </c>
      <c r="BH13" s="42">
        <v>151.80000000000001</v>
      </c>
      <c r="BI13" s="42">
        <v>152.4</v>
      </c>
      <c r="BJ13" s="42">
        <v>153</v>
      </c>
      <c r="BK13" s="42">
        <v>153.6</v>
      </c>
      <c r="BL13" s="42">
        <v>154.19999999999999</v>
      </c>
      <c r="BM13" s="42">
        <v>154.80000000000001</v>
      </c>
      <c r="BN13" s="42">
        <v>155.4</v>
      </c>
      <c r="BO13" s="42"/>
      <c r="BP13" s="42"/>
      <c r="BQ13" s="42"/>
      <c r="BR13" s="42"/>
      <c r="BS13" s="42"/>
      <c r="BT13" s="42"/>
      <c r="BU13" s="42"/>
      <c r="BV13" s="42"/>
      <c r="BW13" s="42"/>
      <c r="BX13" s="42"/>
      <c r="BY13" s="42"/>
      <c r="BZ13" s="42"/>
      <c r="CA13" s="42"/>
      <c r="CB13" s="42"/>
      <c r="CC13" s="42"/>
      <c r="CD13" s="42"/>
      <c r="CE13" s="42"/>
      <c r="CF13" s="42"/>
      <c r="CG13" s="42"/>
      <c r="CH13" s="42"/>
      <c r="CI13" s="47"/>
    </row>
    <row r="14" spans="1:87" ht="112.5" x14ac:dyDescent="0.3">
      <c r="B14" s="31" t="s">
        <v>192</v>
      </c>
      <c r="C14" s="32" t="s">
        <v>193</v>
      </c>
      <c r="D14" s="32" t="s">
        <v>54</v>
      </c>
      <c r="E14" s="31" t="s">
        <v>194</v>
      </c>
      <c r="F14" s="48"/>
      <c r="G14" s="40">
        <v>22.14</v>
      </c>
      <c r="H14" s="40">
        <v>22.14</v>
      </c>
      <c r="I14" s="40">
        <v>22.14</v>
      </c>
      <c r="J14" s="40">
        <v>22.14</v>
      </c>
      <c r="K14" s="40">
        <v>22.13</v>
      </c>
      <c r="L14" s="40">
        <v>22.01</v>
      </c>
      <c r="M14" s="40">
        <v>22.01</v>
      </c>
      <c r="N14" s="40">
        <v>22.01</v>
      </c>
      <c r="O14" s="40">
        <v>22.01</v>
      </c>
      <c r="P14" s="40">
        <v>22.01</v>
      </c>
      <c r="Q14" s="40">
        <v>22.01</v>
      </c>
      <c r="R14" s="40">
        <v>22.01</v>
      </c>
      <c r="S14" s="40">
        <v>22.01</v>
      </c>
      <c r="T14" s="40">
        <v>22.01</v>
      </c>
      <c r="U14" s="40">
        <v>22.01</v>
      </c>
      <c r="V14" s="40">
        <v>22.01</v>
      </c>
      <c r="W14" s="40">
        <v>22.01</v>
      </c>
      <c r="X14" s="40">
        <v>22.01</v>
      </c>
      <c r="Y14" s="40">
        <v>22.01</v>
      </c>
      <c r="Z14" s="40">
        <v>22.01</v>
      </c>
      <c r="AA14" s="40">
        <v>22.01</v>
      </c>
      <c r="AB14" s="40">
        <v>22.01</v>
      </c>
      <c r="AC14" s="40">
        <v>22.01</v>
      </c>
      <c r="AD14" s="40">
        <v>22.01</v>
      </c>
      <c r="AE14" s="40">
        <v>22.01</v>
      </c>
      <c r="AF14" s="42">
        <v>22.01</v>
      </c>
      <c r="AG14" s="42">
        <v>22.01</v>
      </c>
      <c r="AH14" s="42">
        <v>22.01</v>
      </c>
      <c r="AI14" s="42">
        <v>22.01</v>
      </c>
      <c r="AJ14" s="42">
        <v>22.01</v>
      </c>
      <c r="AK14" s="42">
        <v>22.01</v>
      </c>
      <c r="AL14" s="42">
        <v>22.01</v>
      </c>
      <c r="AM14" s="42">
        <v>22.01</v>
      </c>
      <c r="AN14" s="42">
        <v>22.01</v>
      </c>
      <c r="AO14" s="42">
        <v>22.01</v>
      </c>
      <c r="AP14" s="42">
        <v>22.01</v>
      </c>
      <c r="AQ14" s="42">
        <v>22.01</v>
      </c>
      <c r="AR14" s="42">
        <v>22.01</v>
      </c>
      <c r="AS14" s="42">
        <v>22.01</v>
      </c>
      <c r="AT14" s="42">
        <v>22.01</v>
      </c>
      <c r="AU14" s="42">
        <v>22.01</v>
      </c>
      <c r="AV14" s="42">
        <v>22.01</v>
      </c>
      <c r="AW14" s="42">
        <v>22.01</v>
      </c>
      <c r="AX14" s="42">
        <v>22.01</v>
      </c>
      <c r="AY14" s="42">
        <v>22.01</v>
      </c>
      <c r="AZ14" s="42">
        <v>22.01</v>
      </c>
      <c r="BA14" s="42">
        <v>22.01</v>
      </c>
      <c r="BB14" s="42">
        <v>22.01</v>
      </c>
      <c r="BC14" s="42">
        <v>22.01</v>
      </c>
      <c r="BD14" s="42">
        <v>22.01</v>
      </c>
      <c r="BE14" s="42">
        <v>22.01</v>
      </c>
      <c r="BF14" s="42">
        <v>22.01</v>
      </c>
      <c r="BG14" s="42">
        <v>22.01</v>
      </c>
      <c r="BH14" s="42">
        <v>22.01</v>
      </c>
      <c r="BI14" s="42">
        <v>22.01</v>
      </c>
      <c r="BJ14" s="42">
        <v>22.01</v>
      </c>
      <c r="BK14" s="42">
        <v>22.01</v>
      </c>
      <c r="BL14" s="42">
        <v>22.01</v>
      </c>
      <c r="BM14" s="42">
        <v>22.01</v>
      </c>
      <c r="BN14" s="42">
        <v>22.01</v>
      </c>
      <c r="BO14" s="42"/>
      <c r="BP14" s="42"/>
      <c r="BQ14" s="42"/>
      <c r="BR14" s="42"/>
      <c r="BS14" s="42"/>
      <c r="BT14" s="42"/>
      <c r="BU14" s="42"/>
      <c r="BV14" s="42"/>
      <c r="BW14" s="42"/>
      <c r="BX14" s="42"/>
      <c r="BY14" s="42"/>
      <c r="BZ14" s="42"/>
      <c r="CA14" s="42"/>
      <c r="CB14" s="42"/>
      <c r="CC14" s="42"/>
      <c r="CD14" s="42"/>
      <c r="CE14" s="42"/>
      <c r="CF14" s="42"/>
      <c r="CG14" s="42"/>
      <c r="CH14" s="42"/>
      <c r="CI14" s="47"/>
    </row>
    <row r="15" spans="1:87" ht="112.5" x14ac:dyDescent="0.3">
      <c r="B15" s="31" t="s">
        <v>195</v>
      </c>
      <c r="C15" s="32" t="s">
        <v>196</v>
      </c>
      <c r="D15" s="32" t="s">
        <v>197</v>
      </c>
      <c r="E15" s="31" t="s">
        <v>198</v>
      </c>
      <c r="F15" s="48"/>
      <c r="G15" s="40">
        <v>152.68</v>
      </c>
      <c r="H15" s="40">
        <v>151.86000000000001</v>
      </c>
      <c r="I15" s="40">
        <v>151.09</v>
      </c>
      <c r="J15" s="40">
        <v>150.33000000000001</v>
      </c>
      <c r="K15" s="40">
        <v>149.57</v>
      </c>
      <c r="L15" s="40">
        <v>147.96</v>
      </c>
      <c r="M15" s="40">
        <v>147.22</v>
      </c>
      <c r="N15" s="40">
        <v>146.49</v>
      </c>
      <c r="O15" s="40">
        <v>145.77000000000001</v>
      </c>
      <c r="P15" s="40">
        <v>145.05000000000001</v>
      </c>
      <c r="Q15" s="40">
        <v>144.34</v>
      </c>
      <c r="R15" s="40">
        <v>144</v>
      </c>
      <c r="S15" s="40">
        <v>143</v>
      </c>
      <c r="T15" s="40">
        <v>142</v>
      </c>
      <c r="U15" s="40">
        <v>142</v>
      </c>
      <c r="V15" s="40">
        <v>141</v>
      </c>
      <c r="W15" s="40">
        <v>140</v>
      </c>
      <c r="X15" s="40">
        <v>140</v>
      </c>
      <c r="Y15" s="40">
        <v>139</v>
      </c>
      <c r="Z15" s="40">
        <v>138</v>
      </c>
      <c r="AA15" s="40">
        <v>138</v>
      </c>
      <c r="AB15" s="40">
        <v>137</v>
      </c>
      <c r="AC15" s="40">
        <v>136</v>
      </c>
      <c r="AD15" s="40">
        <v>136</v>
      </c>
      <c r="AE15" s="40">
        <v>135</v>
      </c>
      <c r="AF15" s="42">
        <v>134</v>
      </c>
      <c r="AG15" s="42">
        <v>134</v>
      </c>
      <c r="AH15" s="42">
        <v>133</v>
      </c>
      <c r="AI15" s="42">
        <v>133</v>
      </c>
      <c r="AJ15" s="42">
        <v>132</v>
      </c>
      <c r="AK15" s="42">
        <v>131</v>
      </c>
      <c r="AL15" s="42">
        <v>131</v>
      </c>
      <c r="AM15" s="42">
        <v>130</v>
      </c>
      <c r="AN15" s="42">
        <v>130</v>
      </c>
      <c r="AO15" s="42">
        <v>129</v>
      </c>
      <c r="AP15" s="42">
        <v>128</v>
      </c>
      <c r="AQ15" s="42">
        <v>128</v>
      </c>
      <c r="AR15" s="42">
        <v>127</v>
      </c>
      <c r="AS15" s="42">
        <v>127</v>
      </c>
      <c r="AT15" s="42">
        <v>126</v>
      </c>
      <c r="AU15" s="42">
        <v>126</v>
      </c>
      <c r="AV15" s="42">
        <v>125</v>
      </c>
      <c r="AW15" s="42">
        <v>125</v>
      </c>
      <c r="AX15" s="42">
        <v>124</v>
      </c>
      <c r="AY15" s="42">
        <v>123</v>
      </c>
      <c r="AZ15" s="42">
        <v>123</v>
      </c>
      <c r="BA15" s="42">
        <v>122</v>
      </c>
      <c r="BB15" s="42">
        <v>122</v>
      </c>
      <c r="BC15" s="42">
        <v>121</v>
      </c>
      <c r="BD15" s="42">
        <v>121</v>
      </c>
      <c r="BE15" s="42">
        <v>120</v>
      </c>
      <c r="BF15" s="42">
        <v>120</v>
      </c>
      <c r="BG15" s="42">
        <v>119</v>
      </c>
      <c r="BH15" s="42">
        <v>119</v>
      </c>
      <c r="BI15" s="42">
        <v>118</v>
      </c>
      <c r="BJ15" s="42">
        <v>118</v>
      </c>
      <c r="BK15" s="42">
        <v>117</v>
      </c>
      <c r="BL15" s="42">
        <v>117</v>
      </c>
      <c r="BM15" s="42">
        <v>116</v>
      </c>
      <c r="BN15" s="42">
        <v>116</v>
      </c>
      <c r="BO15" s="42"/>
      <c r="BP15" s="42"/>
      <c r="BQ15" s="42"/>
      <c r="BR15" s="42"/>
      <c r="BS15" s="42"/>
      <c r="BT15" s="42"/>
      <c r="BU15" s="42"/>
      <c r="BV15" s="42"/>
      <c r="BW15" s="42"/>
      <c r="BX15" s="42"/>
      <c r="BY15" s="42"/>
      <c r="BZ15" s="42"/>
      <c r="CA15" s="42"/>
      <c r="CB15" s="42"/>
      <c r="CC15" s="42"/>
      <c r="CD15" s="42"/>
      <c r="CE15" s="42"/>
      <c r="CF15" s="42"/>
      <c r="CG15" s="42"/>
      <c r="CH15" s="42"/>
      <c r="CI15" s="47"/>
    </row>
    <row r="16" spans="1:87" ht="100" x14ac:dyDescent="0.3">
      <c r="B16" s="31" t="s">
        <v>199</v>
      </c>
      <c r="C16" s="32" t="s">
        <v>200</v>
      </c>
      <c r="D16" s="32" t="s">
        <v>201</v>
      </c>
      <c r="E16" s="31" t="s">
        <v>202</v>
      </c>
      <c r="F16" s="48"/>
      <c r="G16" s="40">
        <v>79.569999999999993</v>
      </c>
      <c r="H16" s="40">
        <v>98.83</v>
      </c>
      <c r="I16" s="40">
        <v>110.14</v>
      </c>
      <c r="J16" s="40">
        <v>111.13</v>
      </c>
      <c r="K16" s="40">
        <v>112.11</v>
      </c>
      <c r="L16" s="40">
        <v>113.09</v>
      </c>
      <c r="M16" s="40">
        <v>114.07</v>
      </c>
      <c r="N16" s="40">
        <v>115.05</v>
      </c>
      <c r="O16" s="40">
        <v>116.02</v>
      </c>
      <c r="P16" s="40">
        <v>117</v>
      </c>
      <c r="Q16" s="40">
        <v>117.97</v>
      </c>
      <c r="R16" s="40">
        <v>118.94</v>
      </c>
      <c r="S16" s="40">
        <v>119.91</v>
      </c>
      <c r="T16" s="40">
        <v>120.88</v>
      </c>
      <c r="U16" s="40">
        <v>121.84</v>
      </c>
      <c r="V16" s="40">
        <v>122.8</v>
      </c>
      <c r="W16" s="40">
        <v>123.77</v>
      </c>
      <c r="X16" s="40">
        <v>124.73</v>
      </c>
      <c r="Y16" s="40">
        <v>125.68</v>
      </c>
      <c r="Z16" s="40">
        <v>126.64</v>
      </c>
      <c r="AA16" s="40">
        <v>127.6</v>
      </c>
      <c r="AB16" s="40">
        <v>128.55000000000001</v>
      </c>
      <c r="AC16" s="40">
        <v>129.5</v>
      </c>
      <c r="AD16" s="40">
        <v>130.44999999999999</v>
      </c>
      <c r="AE16" s="40">
        <v>131.4</v>
      </c>
      <c r="AF16" s="42">
        <v>132.38</v>
      </c>
      <c r="AG16" s="42">
        <v>133.34</v>
      </c>
      <c r="AH16" s="42">
        <v>134.30000000000001</v>
      </c>
      <c r="AI16" s="42">
        <v>135.26</v>
      </c>
      <c r="AJ16" s="42">
        <v>136.22</v>
      </c>
      <c r="AK16" s="42">
        <v>137.18</v>
      </c>
      <c r="AL16" s="42">
        <v>138.13999999999999</v>
      </c>
      <c r="AM16" s="42">
        <v>139.1</v>
      </c>
      <c r="AN16" s="42">
        <v>140.05000000000001</v>
      </c>
      <c r="AO16" s="42">
        <v>141.01</v>
      </c>
      <c r="AP16" s="42">
        <v>141.97</v>
      </c>
      <c r="AQ16" s="42">
        <v>142.93</v>
      </c>
      <c r="AR16" s="42">
        <v>143.88999999999999</v>
      </c>
      <c r="AS16" s="42">
        <v>144.85</v>
      </c>
      <c r="AT16" s="42">
        <v>145.81</v>
      </c>
      <c r="AU16" s="42">
        <v>146.77000000000001</v>
      </c>
      <c r="AV16" s="42">
        <v>147.72999999999999</v>
      </c>
      <c r="AW16" s="42">
        <v>148.69</v>
      </c>
      <c r="AX16" s="42">
        <v>149.63999999999999</v>
      </c>
      <c r="AY16" s="42">
        <v>150.6</v>
      </c>
      <c r="AZ16" s="42">
        <v>151.56</v>
      </c>
      <c r="BA16" s="42">
        <v>152.52000000000001</v>
      </c>
      <c r="BB16" s="42">
        <v>153.47999999999999</v>
      </c>
      <c r="BC16" s="42">
        <v>154.44</v>
      </c>
      <c r="BD16" s="42">
        <v>155.4</v>
      </c>
      <c r="BE16" s="42">
        <v>156.36000000000001</v>
      </c>
      <c r="BF16" s="42">
        <v>157.32</v>
      </c>
      <c r="BG16" s="42">
        <v>158.28</v>
      </c>
      <c r="BH16" s="42">
        <v>159.24</v>
      </c>
      <c r="BI16" s="42">
        <v>160.19</v>
      </c>
      <c r="BJ16" s="42">
        <v>161.15</v>
      </c>
      <c r="BK16" s="42">
        <v>162.11000000000001</v>
      </c>
      <c r="BL16" s="42">
        <v>163.07</v>
      </c>
      <c r="BM16" s="42">
        <v>164.03</v>
      </c>
      <c r="BN16" s="42">
        <v>164.99</v>
      </c>
      <c r="BO16" s="42"/>
      <c r="BP16" s="42"/>
      <c r="BQ16" s="42"/>
      <c r="BR16" s="42"/>
      <c r="BS16" s="42"/>
      <c r="BT16" s="42"/>
      <c r="BU16" s="42"/>
      <c r="BV16" s="42"/>
      <c r="BW16" s="42"/>
      <c r="BX16" s="42"/>
      <c r="BY16" s="42"/>
      <c r="BZ16" s="42"/>
      <c r="CA16" s="42"/>
      <c r="CB16" s="42"/>
      <c r="CC16" s="42"/>
      <c r="CD16" s="42"/>
      <c r="CE16" s="42"/>
      <c r="CF16" s="42"/>
      <c r="CG16" s="42"/>
      <c r="CH16" s="42"/>
      <c r="CI16" s="47"/>
    </row>
    <row r="17" spans="2:87" ht="87.5" x14ac:dyDescent="0.3">
      <c r="B17" s="31" t="s">
        <v>203</v>
      </c>
      <c r="C17" s="32" t="s">
        <v>204</v>
      </c>
      <c r="D17" s="32" t="s">
        <v>201</v>
      </c>
      <c r="E17" s="31" t="s">
        <v>205</v>
      </c>
      <c r="F17" s="48"/>
      <c r="G17" s="40">
        <v>145.02000000000001</v>
      </c>
      <c r="H17" s="40">
        <v>145.76</v>
      </c>
      <c r="I17" s="40">
        <v>146.5</v>
      </c>
      <c r="J17" s="40">
        <v>147.25</v>
      </c>
      <c r="K17" s="40">
        <v>147.99</v>
      </c>
      <c r="L17" s="40">
        <v>148.72999999999999</v>
      </c>
      <c r="M17" s="40">
        <v>149.47999999999999</v>
      </c>
      <c r="N17" s="40">
        <v>150.22</v>
      </c>
      <c r="O17" s="40">
        <v>150.96</v>
      </c>
      <c r="P17" s="40">
        <v>151.71</v>
      </c>
      <c r="Q17" s="40">
        <v>152.44999999999999</v>
      </c>
      <c r="R17" s="40">
        <v>153.19999999999999</v>
      </c>
      <c r="S17" s="40">
        <v>153.94</v>
      </c>
      <c r="T17" s="40">
        <v>154.69</v>
      </c>
      <c r="U17" s="40">
        <v>155.44</v>
      </c>
      <c r="V17" s="40">
        <v>156.18</v>
      </c>
      <c r="W17" s="40">
        <v>156.93</v>
      </c>
      <c r="X17" s="40">
        <v>157.68</v>
      </c>
      <c r="Y17" s="40">
        <v>158.43</v>
      </c>
      <c r="Z17" s="40">
        <v>159.16999999999999</v>
      </c>
      <c r="AA17" s="40">
        <v>159.91999999999999</v>
      </c>
      <c r="AB17" s="40">
        <v>160.66999999999999</v>
      </c>
      <c r="AC17" s="40">
        <v>161.41999999999999</v>
      </c>
      <c r="AD17" s="40">
        <v>162.16999999999999</v>
      </c>
      <c r="AE17" s="40">
        <v>162.91999999999999</v>
      </c>
      <c r="AF17" s="42">
        <v>163.69</v>
      </c>
      <c r="AG17" s="42">
        <v>164.45</v>
      </c>
      <c r="AH17" s="42">
        <v>165.22</v>
      </c>
      <c r="AI17" s="42">
        <v>165.98</v>
      </c>
      <c r="AJ17" s="42">
        <v>166.74</v>
      </c>
      <c r="AK17" s="42">
        <v>167.51</v>
      </c>
      <c r="AL17" s="42">
        <v>168.27</v>
      </c>
      <c r="AM17" s="42">
        <v>169.04</v>
      </c>
      <c r="AN17" s="42">
        <v>169.8</v>
      </c>
      <c r="AO17" s="42">
        <v>170.57</v>
      </c>
      <c r="AP17" s="42">
        <v>171.33</v>
      </c>
      <c r="AQ17" s="42">
        <v>172.1</v>
      </c>
      <c r="AR17" s="42">
        <v>172.86</v>
      </c>
      <c r="AS17" s="42">
        <v>173.63</v>
      </c>
      <c r="AT17" s="42">
        <v>174.39</v>
      </c>
      <c r="AU17" s="42">
        <v>175.16</v>
      </c>
      <c r="AV17" s="42">
        <v>175.92</v>
      </c>
      <c r="AW17" s="42">
        <v>176.69</v>
      </c>
      <c r="AX17" s="42">
        <v>177.45</v>
      </c>
      <c r="AY17" s="42">
        <v>178.21</v>
      </c>
      <c r="AZ17" s="42">
        <v>178.98</v>
      </c>
      <c r="BA17" s="42">
        <v>179.74</v>
      </c>
      <c r="BB17" s="42">
        <v>180.51</v>
      </c>
      <c r="BC17" s="42">
        <v>181.27</v>
      </c>
      <c r="BD17" s="42">
        <v>182.04</v>
      </c>
      <c r="BE17" s="42">
        <v>182.8</v>
      </c>
      <c r="BF17" s="42">
        <v>183.57</v>
      </c>
      <c r="BG17" s="42">
        <v>184.33</v>
      </c>
      <c r="BH17" s="42">
        <v>185.1</v>
      </c>
      <c r="BI17" s="42">
        <v>185.86</v>
      </c>
      <c r="BJ17" s="42">
        <v>186.63</v>
      </c>
      <c r="BK17" s="42">
        <v>187.39</v>
      </c>
      <c r="BL17" s="42">
        <v>188.16</v>
      </c>
      <c r="BM17" s="42">
        <v>188.92</v>
      </c>
      <c r="BN17" s="42">
        <v>189.68</v>
      </c>
      <c r="BO17" s="42"/>
      <c r="BP17" s="42"/>
      <c r="BQ17" s="42"/>
      <c r="BR17" s="42"/>
      <c r="BS17" s="42"/>
      <c r="BT17" s="42"/>
      <c r="BU17" s="42"/>
      <c r="BV17" s="42"/>
      <c r="BW17" s="42"/>
      <c r="BX17" s="42"/>
      <c r="BY17" s="42"/>
      <c r="BZ17" s="42"/>
      <c r="CA17" s="42"/>
      <c r="CB17" s="42"/>
      <c r="CC17" s="42"/>
      <c r="CD17" s="42"/>
      <c r="CE17" s="42"/>
      <c r="CF17" s="42"/>
      <c r="CG17" s="42"/>
      <c r="CH17" s="42"/>
      <c r="CI17" s="47"/>
    </row>
    <row r="18" spans="2:87" ht="62.5" x14ac:dyDescent="0.3">
      <c r="B18" s="31" t="s">
        <v>206</v>
      </c>
      <c r="C18" s="32" t="s">
        <v>207</v>
      </c>
      <c r="D18" s="32" t="s">
        <v>201</v>
      </c>
      <c r="E18" s="31" t="s">
        <v>208</v>
      </c>
      <c r="F18" s="48"/>
      <c r="G18" s="40">
        <v>378.83</v>
      </c>
      <c r="H18" s="40">
        <v>382.25</v>
      </c>
      <c r="I18" s="40">
        <v>384.92</v>
      </c>
      <c r="J18" s="40">
        <v>386.91</v>
      </c>
      <c r="K18" s="40">
        <v>388.73</v>
      </c>
      <c r="L18" s="40">
        <v>390.29</v>
      </c>
      <c r="M18" s="40">
        <v>391.35</v>
      </c>
      <c r="N18" s="40">
        <v>391.67</v>
      </c>
      <c r="O18" s="40">
        <v>391.71</v>
      </c>
      <c r="P18" s="40">
        <v>391.17</v>
      </c>
      <c r="Q18" s="40">
        <v>390.27</v>
      </c>
      <c r="R18" s="40">
        <v>389.48</v>
      </c>
      <c r="S18" s="40">
        <v>388.91</v>
      </c>
      <c r="T18" s="40">
        <v>388.55</v>
      </c>
      <c r="U18" s="40">
        <v>387.97</v>
      </c>
      <c r="V18" s="40">
        <v>387.23</v>
      </c>
      <c r="W18" s="40">
        <v>386.36</v>
      </c>
      <c r="X18" s="40">
        <v>385.43</v>
      </c>
      <c r="Y18" s="40">
        <v>384.57</v>
      </c>
      <c r="Z18" s="40">
        <v>383.86</v>
      </c>
      <c r="AA18" s="40">
        <v>382.99</v>
      </c>
      <c r="AB18" s="40">
        <v>382.3</v>
      </c>
      <c r="AC18" s="40">
        <v>381.66</v>
      </c>
      <c r="AD18" s="40">
        <v>381.06</v>
      </c>
      <c r="AE18" s="40">
        <v>380.54</v>
      </c>
      <c r="AF18" s="42">
        <v>379.52</v>
      </c>
      <c r="AG18" s="42">
        <v>378.74</v>
      </c>
      <c r="AH18" s="42">
        <v>377.92</v>
      </c>
      <c r="AI18" s="42">
        <v>377.13</v>
      </c>
      <c r="AJ18" s="42">
        <v>376.34</v>
      </c>
      <c r="AK18" s="42">
        <v>375.55</v>
      </c>
      <c r="AL18" s="42">
        <v>374.76</v>
      </c>
      <c r="AM18" s="42">
        <v>373.97</v>
      </c>
      <c r="AN18" s="42">
        <v>373.18</v>
      </c>
      <c r="AO18" s="42">
        <v>372.39</v>
      </c>
      <c r="AP18" s="42">
        <v>371.6</v>
      </c>
      <c r="AQ18" s="42">
        <v>370.81</v>
      </c>
      <c r="AR18" s="42">
        <v>370.02</v>
      </c>
      <c r="AS18" s="42">
        <v>369.23</v>
      </c>
      <c r="AT18" s="42">
        <v>368.44</v>
      </c>
      <c r="AU18" s="42">
        <v>367.65</v>
      </c>
      <c r="AV18" s="42">
        <v>366.86</v>
      </c>
      <c r="AW18" s="42">
        <v>366.07</v>
      </c>
      <c r="AX18" s="42">
        <v>365.29</v>
      </c>
      <c r="AY18" s="42">
        <v>364.5</v>
      </c>
      <c r="AZ18" s="42">
        <v>363.71</v>
      </c>
      <c r="BA18" s="42">
        <v>362.92</v>
      </c>
      <c r="BB18" s="42">
        <v>362.13</v>
      </c>
      <c r="BC18" s="42">
        <v>361.34</v>
      </c>
      <c r="BD18" s="42">
        <v>360.55</v>
      </c>
      <c r="BE18" s="42">
        <v>359.76</v>
      </c>
      <c r="BF18" s="42">
        <v>358.97</v>
      </c>
      <c r="BG18" s="42">
        <v>358.18</v>
      </c>
      <c r="BH18" s="42">
        <v>357.39</v>
      </c>
      <c r="BI18" s="42">
        <v>356.6</v>
      </c>
      <c r="BJ18" s="42">
        <v>355.81</v>
      </c>
      <c r="BK18" s="42">
        <v>355.02</v>
      </c>
      <c r="BL18" s="42">
        <v>354.23</v>
      </c>
      <c r="BM18" s="42">
        <v>353.44</v>
      </c>
      <c r="BN18" s="42">
        <v>352.65</v>
      </c>
      <c r="BO18" s="42"/>
      <c r="BP18" s="42"/>
      <c r="BQ18" s="42"/>
      <c r="BR18" s="42"/>
      <c r="BS18" s="42"/>
      <c r="BT18" s="42"/>
      <c r="BU18" s="42"/>
      <c r="BV18" s="42"/>
      <c r="BW18" s="42"/>
      <c r="BX18" s="42"/>
      <c r="BY18" s="42"/>
      <c r="BZ18" s="42"/>
      <c r="CA18" s="42"/>
      <c r="CB18" s="42"/>
      <c r="CC18" s="42"/>
      <c r="CD18" s="42"/>
      <c r="CE18" s="42"/>
      <c r="CF18" s="42"/>
      <c r="CG18" s="42"/>
      <c r="CH18" s="42"/>
      <c r="CI18" s="47"/>
    </row>
    <row r="19" spans="2:87" ht="50" x14ac:dyDescent="0.3">
      <c r="B19" s="31" t="s">
        <v>209</v>
      </c>
      <c r="C19" s="32" t="s">
        <v>210</v>
      </c>
      <c r="D19" s="32" t="s">
        <v>211</v>
      </c>
      <c r="E19" s="31" t="s">
        <v>212</v>
      </c>
      <c r="F19" s="48"/>
      <c r="G19" s="40">
        <v>2.8</v>
      </c>
      <c r="H19" s="40">
        <v>2.8</v>
      </c>
      <c r="I19" s="40">
        <v>2.8</v>
      </c>
      <c r="J19" s="40">
        <v>2.8</v>
      </c>
      <c r="K19" s="40">
        <v>2.8</v>
      </c>
      <c r="L19" s="40">
        <v>2.8</v>
      </c>
      <c r="M19" s="40">
        <v>2.8</v>
      </c>
      <c r="N19" s="40">
        <v>2.8</v>
      </c>
      <c r="O19" s="40">
        <v>2.8</v>
      </c>
      <c r="P19" s="40">
        <v>2.7</v>
      </c>
      <c r="Q19" s="40">
        <v>2.7</v>
      </c>
      <c r="R19" s="40">
        <v>2.7</v>
      </c>
      <c r="S19" s="40">
        <v>2.7</v>
      </c>
      <c r="T19" s="40">
        <v>2.6</v>
      </c>
      <c r="U19" s="40">
        <v>2.6</v>
      </c>
      <c r="V19" s="40">
        <v>2.6</v>
      </c>
      <c r="W19" s="40">
        <v>2.6</v>
      </c>
      <c r="X19" s="40">
        <v>2.5</v>
      </c>
      <c r="Y19" s="40">
        <v>2.5</v>
      </c>
      <c r="Z19" s="40">
        <v>2.5</v>
      </c>
      <c r="AA19" s="40">
        <v>2.5</v>
      </c>
      <c r="AB19" s="40">
        <v>2.5</v>
      </c>
      <c r="AC19" s="40">
        <v>2.4</v>
      </c>
      <c r="AD19" s="40">
        <v>2.4</v>
      </c>
      <c r="AE19" s="40">
        <v>2.4</v>
      </c>
      <c r="AF19" s="42">
        <v>2.4</v>
      </c>
      <c r="AG19" s="42">
        <v>2.4</v>
      </c>
      <c r="AH19" s="42">
        <v>2.2999999999999998</v>
      </c>
      <c r="AI19" s="42">
        <v>2.2999999999999998</v>
      </c>
      <c r="AJ19" s="42">
        <v>2.2999999999999998</v>
      </c>
      <c r="AK19" s="42">
        <v>2.2999999999999998</v>
      </c>
      <c r="AL19" s="42">
        <v>2.2999999999999998</v>
      </c>
      <c r="AM19" s="42">
        <v>2.2999999999999998</v>
      </c>
      <c r="AN19" s="42">
        <v>2.2000000000000002</v>
      </c>
      <c r="AO19" s="42">
        <v>2.2000000000000002</v>
      </c>
      <c r="AP19" s="42">
        <v>2.2000000000000002</v>
      </c>
      <c r="AQ19" s="42">
        <v>2.2000000000000002</v>
      </c>
      <c r="AR19" s="42">
        <v>2.2000000000000002</v>
      </c>
      <c r="AS19" s="42">
        <v>2.2000000000000002</v>
      </c>
      <c r="AT19" s="42">
        <v>2.1</v>
      </c>
      <c r="AU19" s="42">
        <v>2.1</v>
      </c>
      <c r="AV19" s="42">
        <v>2.1</v>
      </c>
      <c r="AW19" s="42">
        <v>2.1</v>
      </c>
      <c r="AX19" s="42">
        <v>2.1</v>
      </c>
      <c r="AY19" s="42">
        <v>2.1</v>
      </c>
      <c r="AZ19" s="42">
        <v>2</v>
      </c>
      <c r="BA19" s="42">
        <v>2</v>
      </c>
      <c r="BB19" s="42">
        <v>2</v>
      </c>
      <c r="BC19" s="42">
        <v>2</v>
      </c>
      <c r="BD19" s="42">
        <v>2</v>
      </c>
      <c r="BE19" s="42">
        <v>2</v>
      </c>
      <c r="BF19" s="42">
        <v>2</v>
      </c>
      <c r="BG19" s="42">
        <v>1.9</v>
      </c>
      <c r="BH19" s="42">
        <v>1.9</v>
      </c>
      <c r="BI19" s="42">
        <v>1.9</v>
      </c>
      <c r="BJ19" s="42">
        <v>1.9</v>
      </c>
      <c r="BK19" s="42">
        <v>1.9</v>
      </c>
      <c r="BL19" s="42">
        <v>1.9</v>
      </c>
      <c r="BM19" s="42">
        <v>1.9</v>
      </c>
      <c r="BN19" s="42">
        <v>1.9</v>
      </c>
      <c r="BO19" s="42"/>
      <c r="BP19" s="42"/>
      <c r="BQ19" s="42"/>
      <c r="BR19" s="42"/>
      <c r="BS19" s="42"/>
      <c r="BT19" s="42"/>
      <c r="BU19" s="42"/>
      <c r="BV19" s="42"/>
      <c r="BW19" s="42"/>
      <c r="BX19" s="42"/>
      <c r="BY19" s="42"/>
      <c r="BZ19" s="42"/>
      <c r="CA19" s="42"/>
      <c r="CB19" s="42"/>
      <c r="CC19" s="42"/>
      <c r="CD19" s="42"/>
      <c r="CE19" s="42"/>
      <c r="CF19" s="42"/>
      <c r="CG19" s="42"/>
      <c r="CH19" s="42"/>
      <c r="CI19" s="47"/>
    </row>
    <row r="20" spans="2:87" ht="50" x14ac:dyDescent="0.3">
      <c r="B20" s="31" t="s">
        <v>213</v>
      </c>
      <c r="C20" s="32" t="s">
        <v>214</v>
      </c>
      <c r="D20" s="32" t="s">
        <v>211</v>
      </c>
      <c r="E20" s="31" t="s">
        <v>215</v>
      </c>
      <c r="F20" s="48"/>
      <c r="G20" s="40">
        <v>2.71</v>
      </c>
      <c r="H20" s="40">
        <v>2.71</v>
      </c>
      <c r="I20" s="40">
        <v>2.71</v>
      </c>
      <c r="J20" s="40">
        <v>2.71</v>
      </c>
      <c r="K20" s="40">
        <v>2.71</v>
      </c>
      <c r="L20" s="40">
        <v>2.71</v>
      </c>
      <c r="M20" s="40">
        <v>2.71</v>
      </c>
      <c r="N20" s="40">
        <v>2.71</v>
      </c>
      <c r="O20" s="40">
        <v>2.71</v>
      </c>
      <c r="P20" s="40">
        <v>2.71</v>
      </c>
      <c r="Q20" s="40">
        <v>2.71</v>
      </c>
      <c r="R20" s="40">
        <v>2.71</v>
      </c>
      <c r="S20" s="40">
        <v>2.71</v>
      </c>
      <c r="T20" s="40">
        <v>2.71</v>
      </c>
      <c r="U20" s="40">
        <v>2.71</v>
      </c>
      <c r="V20" s="40">
        <v>2.71</v>
      </c>
      <c r="W20" s="40">
        <v>2.71</v>
      </c>
      <c r="X20" s="40">
        <v>2.71</v>
      </c>
      <c r="Y20" s="40">
        <v>2.71</v>
      </c>
      <c r="Z20" s="40">
        <v>2.71</v>
      </c>
      <c r="AA20" s="40">
        <v>2.71</v>
      </c>
      <c r="AB20" s="40">
        <v>2.71</v>
      </c>
      <c r="AC20" s="40">
        <v>2.71</v>
      </c>
      <c r="AD20" s="40">
        <v>2.71</v>
      </c>
      <c r="AE20" s="40">
        <v>2.71</v>
      </c>
      <c r="AF20" s="42">
        <v>2.71</v>
      </c>
      <c r="AG20" s="42">
        <v>2.71</v>
      </c>
      <c r="AH20" s="42">
        <v>2.71</v>
      </c>
      <c r="AI20" s="42">
        <v>2.71</v>
      </c>
      <c r="AJ20" s="42">
        <v>2.71</v>
      </c>
      <c r="AK20" s="42">
        <v>2.71</v>
      </c>
      <c r="AL20" s="42">
        <v>2.71</v>
      </c>
      <c r="AM20" s="42">
        <v>2.71</v>
      </c>
      <c r="AN20" s="42">
        <v>2.71</v>
      </c>
      <c r="AO20" s="42">
        <v>2.71</v>
      </c>
      <c r="AP20" s="42">
        <v>2.71</v>
      </c>
      <c r="AQ20" s="42">
        <v>2.71</v>
      </c>
      <c r="AR20" s="42">
        <v>2.71</v>
      </c>
      <c r="AS20" s="42">
        <v>2.71</v>
      </c>
      <c r="AT20" s="42">
        <v>2.71</v>
      </c>
      <c r="AU20" s="42">
        <v>2.71</v>
      </c>
      <c r="AV20" s="42">
        <v>2.71</v>
      </c>
      <c r="AW20" s="42">
        <v>2.71</v>
      </c>
      <c r="AX20" s="42">
        <v>2.71</v>
      </c>
      <c r="AY20" s="42">
        <v>2.71</v>
      </c>
      <c r="AZ20" s="42">
        <v>2.71</v>
      </c>
      <c r="BA20" s="42">
        <v>2.71</v>
      </c>
      <c r="BB20" s="42">
        <v>2.71</v>
      </c>
      <c r="BC20" s="42">
        <v>2.71</v>
      </c>
      <c r="BD20" s="42">
        <v>2.71</v>
      </c>
      <c r="BE20" s="42">
        <v>2.71</v>
      </c>
      <c r="BF20" s="42">
        <v>2.71</v>
      </c>
      <c r="BG20" s="42">
        <v>2.71</v>
      </c>
      <c r="BH20" s="42">
        <v>2.71</v>
      </c>
      <c r="BI20" s="42">
        <v>2.71</v>
      </c>
      <c r="BJ20" s="42">
        <v>2.71</v>
      </c>
      <c r="BK20" s="42">
        <v>2.71</v>
      </c>
      <c r="BL20" s="42">
        <v>2.71</v>
      </c>
      <c r="BM20" s="42">
        <v>2.71</v>
      </c>
      <c r="BN20" s="42">
        <v>2.71</v>
      </c>
      <c r="BO20" s="42"/>
      <c r="BP20" s="42"/>
      <c r="BQ20" s="42"/>
      <c r="BR20" s="42"/>
      <c r="BS20" s="42"/>
      <c r="BT20" s="42"/>
      <c r="BU20" s="42"/>
      <c r="BV20" s="42"/>
      <c r="BW20" s="42"/>
      <c r="BX20" s="42"/>
      <c r="BY20" s="42"/>
      <c r="BZ20" s="42"/>
      <c r="CA20" s="42"/>
      <c r="CB20" s="42"/>
      <c r="CC20" s="42"/>
      <c r="CD20" s="42"/>
      <c r="CE20" s="42"/>
      <c r="CF20" s="42"/>
      <c r="CG20" s="42"/>
      <c r="CH20" s="42"/>
      <c r="CI20" s="47"/>
    </row>
    <row r="21" spans="2:87" ht="75" x14ac:dyDescent="0.3">
      <c r="B21" s="31" t="s">
        <v>216</v>
      </c>
      <c r="C21" s="32" t="s">
        <v>217</v>
      </c>
      <c r="D21" s="32" t="s">
        <v>218</v>
      </c>
      <c r="E21" s="31" t="s">
        <v>219</v>
      </c>
      <c r="F21" s="48"/>
      <c r="G21" s="58">
        <v>0.57999999999999996</v>
      </c>
      <c r="H21" s="58">
        <v>0.71</v>
      </c>
      <c r="I21" s="58">
        <v>0.79</v>
      </c>
      <c r="J21" s="58">
        <v>0.79</v>
      </c>
      <c r="K21" s="58">
        <v>0.8</v>
      </c>
      <c r="L21" s="58">
        <v>0.8</v>
      </c>
      <c r="M21" s="58">
        <v>0.8</v>
      </c>
      <c r="N21" s="58">
        <v>0.8</v>
      </c>
      <c r="O21" s="58">
        <v>0.81</v>
      </c>
      <c r="P21" s="58">
        <v>0.81</v>
      </c>
      <c r="Q21" s="58">
        <v>0.81</v>
      </c>
      <c r="R21" s="58">
        <v>0.81</v>
      </c>
      <c r="S21" s="58">
        <v>0.82</v>
      </c>
      <c r="T21" s="58">
        <v>0.82</v>
      </c>
      <c r="U21" s="58">
        <v>0.82</v>
      </c>
      <c r="V21" s="58">
        <v>0.82</v>
      </c>
      <c r="W21" s="58">
        <v>0.82</v>
      </c>
      <c r="X21" s="58">
        <v>0.83</v>
      </c>
      <c r="Y21" s="58">
        <v>0.83</v>
      </c>
      <c r="Z21" s="58">
        <v>0.83</v>
      </c>
      <c r="AA21" s="58">
        <v>0.83</v>
      </c>
      <c r="AB21" s="58">
        <v>0.84</v>
      </c>
      <c r="AC21" s="58">
        <v>0.84</v>
      </c>
      <c r="AD21" s="58">
        <v>0.84</v>
      </c>
      <c r="AE21" s="58">
        <v>0.84</v>
      </c>
      <c r="AF21" s="59">
        <v>0.84</v>
      </c>
      <c r="AG21" s="59">
        <v>0.85</v>
      </c>
      <c r="AH21" s="59">
        <v>0.85</v>
      </c>
      <c r="AI21" s="59">
        <v>0.85</v>
      </c>
      <c r="AJ21" s="59">
        <v>0.85</v>
      </c>
      <c r="AK21" s="59">
        <v>0.85</v>
      </c>
      <c r="AL21" s="59">
        <v>0.85</v>
      </c>
      <c r="AM21" s="59">
        <v>0.86</v>
      </c>
      <c r="AN21" s="59">
        <v>0.86</v>
      </c>
      <c r="AO21" s="59">
        <v>0.86</v>
      </c>
      <c r="AP21" s="59">
        <v>0.86</v>
      </c>
      <c r="AQ21" s="59">
        <v>0.86</v>
      </c>
      <c r="AR21" s="59">
        <v>0.87</v>
      </c>
      <c r="AS21" s="59">
        <v>0.87</v>
      </c>
      <c r="AT21" s="59">
        <v>0.87</v>
      </c>
      <c r="AU21" s="59">
        <v>0.87</v>
      </c>
      <c r="AV21" s="59">
        <v>0.87</v>
      </c>
      <c r="AW21" s="59">
        <v>0.87</v>
      </c>
      <c r="AX21" s="59">
        <v>0.88</v>
      </c>
      <c r="AY21" s="59">
        <v>0.88</v>
      </c>
      <c r="AZ21" s="59">
        <v>0.88</v>
      </c>
      <c r="BA21" s="59">
        <v>0.88</v>
      </c>
      <c r="BB21" s="59">
        <v>0.88</v>
      </c>
      <c r="BC21" s="59">
        <v>0.88</v>
      </c>
      <c r="BD21" s="59">
        <v>0.89</v>
      </c>
      <c r="BE21" s="59">
        <v>0.89</v>
      </c>
      <c r="BF21" s="59">
        <v>0.89</v>
      </c>
      <c r="BG21" s="59">
        <v>0.89</v>
      </c>
      <c r="BH21" s="59">
        <v>0.89</v>
      </c>
      <c r="BI21" s="59">
        <v>0.89</v>
      </c>
      <c r="BJ21" s="59">
        <v>0.9</v>
      </c>
      <c r="BK21" s="59">
        <v>0.9</v>
      </c>
      <c r="BL21" s="59">
        <v>0.9</v>
      </c>
      <c r="BM21" s="59">
        <v>0.9</v>
      </c>
      <c r="BN21" s="59">
        <v>0.9</v>
      </c>
      <c r="BO21" s="47"/>
      <c r="BP21" s="47"/>
      <c r="BQ21" s="47"/>
      <c r="BR21" s="47"/>
      <c r="BS21" s="47"/>
      <c r="BT21" s="47"/>
      <c r="BU21" s="47"/>
      <c r="BV21" s="47"/>
      <c r="BW21" s="47"/>
      <c r="BX21" s="47"/>
      <c r="BY21" s="47"/>
      <c r="BZ21" s="47"/>
      <c r="CA21" s="47"/>
      <c r="CB21" s="47"/>
      <c r="CC21" s="47"/>
      <c r="CD21" s="47"/>
      <c r="CE21" s="47"/>
      <c r="CF21" s="47"/>
      <c r="CG21" s="47"/>
      <c r="CH21" s="47"/>
      <c r="CI21" s="47"/>
    </row>
    <row r="22" spans="2:87" x14ac:dyDescent="0.3"/>
    <row r="23" spans="2:87" x14ac:dyDescent="0.3"/>
    <row r="24" spans="2:87" x14ac:dyDescent="0.3"/>
    <row r="25" spans="2:87" x14ac:dyDescent="0.3"/>
    <row r="26" spans="2:87" x14ac:dyDescent="0.3"/>
    <row r="27" spans="2:87" x14ac:dyDescent="0.3"/>
  </sheetData>
  <mergeCells count="4">
    <mergeCell ref="B3:D3"/>
    <mergeCell ref="B4:D4"/>
    <mergeCell ref="G5:AE5"/>
    <mergeCell ref="AF5:CI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DD16"/>
  <sheetViews>
    <sheetView showGridLines="0" zoomScale="70" zoomScaleNormal="70" workbookViewId="0">
      <pane xSplit="5" ySplit="6" topLeftCell="S7" activePane="bottomRight" state="frozen"/>
      <selection activeCell="E12" sqref="E12"/>
      <selection pane="topRight" activeCell="E12" sqref="E12"/>
      <selection pane="bottomLeft" activeCell="E12" sqref="E12"/>
      <selection pane="bottomRight" activeCell="AE7" sqref="AE7"/>
    </sheetView>
  </sheetViews>
  <sheetFormatPr defaultColWidth="0" defaultRowHeight="14" zeroHeight="1" x14ac:dyDescent="0.3"/>
  <cols>
    <col min="1" max="1" width="2.4140625" customWidth="1"/>
    <col min="2" max="2" width="18.08203125" customWidth="1"/>
    <col min="3" max="3" width="14.6640625" customWidth="1"/>
    <col min="4" max="4" width="10.6640625" customWidth="1"/>
    <col min="5" max="5" width="42.9140625" customWidth="1"/>
    <col min="6" max="6" width="3.1640625" customWidth="1"/>
    <col min="7" max="108" width="8.83203125" customWidth="1"/>
    <col min="109" max="16384" width="8.83203125" hidden="1"/>
  </cols>
  <sheetData>
    <row r="1" spans="1:87" ht="22.5" x14ac:dyDescent="0.3">
      <c r="A1" s="27"/>
      <c r="B1" s="1" t="s">
        <v>220</v>
      </c>
      <c r="C1" s="25"/>
      <c r="D1" s="26"/>
      <c r="E1" s="25"/>
      <c r="F1" s="3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5" thickBot="1" x14ac:dyDescent="0.35">
      <c r="A2" s="28"/>
      <c r="B2" s="28"/>
      <c r="C2" s="28"/>
      <c r="D2" s="28"/>
      <c r="E2" s="28"/>
      <c r="F2" s="36"/>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6.5" thickBot="1" x14ac:dyDescent="0.35">
      <c r="A3" s="28"/>
      <c r="B3" s="73" t="s">
        <v>2</v>
      </c>
      <c r="C3" s="74"/>
      <c r="D3" s="75"/>
      <c r="E3" s="51" t="str">
        <f>'Cover sheet'!C5</f>
        <v>Affinity Water</v>
      </c>
      <c r="F3" s="4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6.5" thickBot="1" x14ac:dyDescent="0.35">
      <c r="A4" s="28"/>
      <c r="B4" s="73" t="s">
        <v>357</v>
      </c>
      <c r="C4" s="74"/>
      <c r="D4" s="75"/>
      <c r="E4" s="51" t="str">
        <f>'Cover sheet'!C6</f>
        <v>Misbourne</v>
      </c>
      <c r="F4" s="4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5" thickBot="1" x14ac:dyDescent="0.45">
      <c r="A5" s="28"/>
      <c r="B5" s="30"/>
      <c r="C5" s="30"/>
      <c r="D5" s="28"/>
      <c r="E5" s="28"/>
      <c r="F5" s="48"/>
      <c r="G5" s="80" t="s">
        <v>68</v>
      </c>
      <c r="H5" s="80"/>
      <c r="I5" s="80"/>
      <c r="J5" s="80"/>
      <c r="K5" s="80"/>
      <c r="L5" s="80"/>
      <c r="M5" s="80"/>
      <c r="N5" s="80"/>
      <c r="O5" s="80"/>
      <c r="P5" s="80"/>
      <c r="Q5" s="80"/>
      <c r="R5" s="80"/>
      <c r="S5" s="80"/>
      <c r="T5" s="80"/>
      <c r="U5" s="80"/>
      <c r="V5" s="80"/>
      <c r="W5" s="80"/>
      <c r="X5" s="80"/>
      <c r="Y5" s="80"/>
      <c r="Z5" s="80"/>
      <c r="AA5" s="80"/>
      <c r="AB5" s="80"/>
      <c r="AC5" s="80"/>
      <c r="AD5" s="80"/>
      <c r="AE5" s="80"/>
      <c r="AF5" s="81" t="s">
        <v>69</v>
      </c>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row>
    <row r="6" spans="1:87" ht="14.5" thickBot="1" x14ac:dyDescent="0.35">
      <c r="A6" s="27"/>
      <c r="B6" s="21" t="s">
        <v>19</v>
      </c>
      <c r="C6" s="22" t="s">
        <v>20</v>
      </c>
      <c r="D6" s="22" t="s">
        <v>21</v>
      </c>
      <c r="E6" s="21" t="s">
        <v>22</v>
      </c>
      <c r="F6" s="48"/>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25" x14ac:dyDescent="0.3">
      <c r="B7" s="37" t="s">
        <v>221</v>
      </c>
      <c r="C7" s="38" t="s">
        <v>222</v>
      </c>
      <c r="D7" s="38" t="s">
        <v>54</v>
      </c>
      <c r="E7" s="37" t="s">
        <v>223</v>
      </c>
      <c r="F7" s="48"/>
      <c r="G7" s="40">
        <v>87.9</v>
      </c>
      <c r="H7" s="40">
        <v>85.57</v>
      </c>
      <c r="I7" s="40">
        <v>84.19</v>
      </c>
      <c r="J7" s="40">
        <v>84.1</v>
      </c>
      <c r="K7" s="40">
        <v>84.01</v>
      </c>
      <c r="L7" s="40">
        <v>83.91</v>
      </c>
      <c r="M7" s="40">
        <v>83.79</v>
      </c>
      <c r="N7" s="40">
        <v>83.65</v>
      </c>
      <c r="O7" s="40">
        <v>83.65</v>
      </c>
      <c r="P7" s="40">
        <v>83.64</v>
      </c>
      <c r="Q7" s="40">
        <v>83.62</v>
      </c>
      <c r="R7" s="40">
        <v>83.61</v>
      </c>
      <c r="S7" s="40">
        <v>83.61</v>
      </c>
      <c r="T7" s="40">
        <v>83.62</v>
      </c>
      <c r="U7" s="40">
        <v>83.63</v>
      </c>
      <c r="V7" s="40">
        <v>83.63</v>
      </c>
      <c r="W7" s="40">
        <v>83.63</v>
      </c>
      <c r="X7" s="40">
        <v>83.63</v>
      </c>
      <c r="Y7" s="40">
        <v>83.64</v>
      </c>
      <c r="Z7" s="40">
        <v>83.66</v>
      </c>
      <c r="AA7" s="40">
        <v>83.68</v>
      </c>
      <c r="AB7" s="40">
        <v>83.76</v>
      </c>
      <c r="AC7" s="40">
        <v>83.83</v>
      </c>
      <c r="AD7" s="40">
        <v>83.92</v>
      </c>
      <c r="AE7" s="40">
        <v>84.01</v>
      </c>
      <c r="AF7" s="42">
        <v>83.93</v>
      </c>
      <c r="AG7" s="42">
        <v>83.96</v>
      </c>
      <c r="AH7" s="42">
        <v>84.01</v>
      </c>
      <c r="AI7" s="42">
        <v>84.06</v>
      </c>
      <c r="AJ7" s="42">
        <v>84.12</v>
      </c>
      <c r="AK7" s="42">
        <v>84.17</v>
      </c>
      <c r="AL7" s="42">
        <v>84.23</v>
      </c>
      <c r="AM7" s="42">
        <v>84.28</v>
      </c>
      <c r="AN7" s="42">
        <v>84.33</v>
      </c>
      <c r="AO7" s="42">
        <v>84.38</v>
      </c>
      <c r="AP7" s="42">
        <v>84.42</v>
      </c>
      <c r="AQ7" s="42">
        <v>84.46</v>
      </c>
      <c r="AR7" s="42">
        <v>84.5</v>
      </c>
      <c r="AS7" s="42">
        <v>84.54</v>
      </c>
      <c r="AT7" s="42">
        <v>84.59</v>
      </c>
      <c r="AU7" s="42">
        <v>84.66</v>
      </c>
      <c r="AV7" s="42">
        <v>84.71</v>
      </c>
      <c r="AW7" s="42">
        <v>84.75</v>
      </c>
      <c r="AX7" s="42">
        <v>84.8</v>
      </c>
      <c r="AY7" s="42">
        <v>84.84</v>
      </c>
      <c r="AZ7" s="42">
        <v>84.89</v>
      </c>
      <c r="BA7" s="42">
        <v>84.93</v>
      </c>
      <c r="BB7" s="42">
        <v>84.98</v>
      </c>
      <c r="BC7" s="42">
        <v>85.03</v>
      </c>
      <c r="BD7" s="42">
        <v>85.08</v>
      </c>
      <c r="BE7" s="42">
        <v>85.13</v>
      </c>
      <c r="BF7" s="42">
        <v>85.17</v>
      </c>
      <c r="BG7" s="42">
        <v>85.22</v>
      </c>
      <c r="BH7" s="42">
        <v>85.27</v>
      </c>
      <c r="BI7" s="42">
        <v>85.32</v>
      </c>
      <c r="BJ7" s="42">
        <v>85.36</v>
      </c>
      <c r="BK7" s="42">
        <v>85.41</v>
      </c>
      <c r="BL7" s="42">
        <v>85.46</v>
      </c>
      <c r="BM7" s="42">
        <v>85.5</v>
      </c>
      <c r="BN7" s="42">
        <v>85.55</v>
      </c>
      <c r="BO7" s="42"/>
      <c r="BP7" s="42"/>
      <c r="BQ7" s="42"/>
      <c r="BR7" s="42"/>
      <c r="BS7" s="42"/>
      <c r="BT7" s="42"/>
      <c r="BU7" s="42"/>
      <c r="BV7" s="42"/>
      <c r="BW7" s="42"/>
      <c r="BX7" s="42"/>
      <c r="BY7" s="42"/>
      <c r="BZ7" s="42"/>
      <c r="CA7" s="42"/>
      <c r="CB7" s="42"/>
      <c r="CC7" s="42"/>
      <c r="CD7" s="42"/>
      <c r="CE7" s="42"/>
      <c r="CF7" s="42"/>
      <c r="CG7" s="42"/>
      <c r="CH7" s="42"/>
      <c r="CI7" s="43"/>
    </row>
    <row r="8" spans="1:87" ht="100" x14ac:dyDescent="0.3">
      <c r="B8" s="31" t="s">
        <v>224</v>
      </c>
      <c r="C8" s="32" t="s">
        <v>225</v>
      </c>
      <c r="D8" s="32" t="s">
        <v>54</v>
      </c>
      <c r="E8" s="31" t="s">
        <v>226</v>
      </c>
      <c r="F8" s="48"/>
      <c r="G8" s="40">
        <v>98.91</v>
      </c>
      <c r="H8" s="40">
        <v>98.84</v>
      </c>
      <c r="I8" s="40">
        <v>98.8</v>
      </c>
      <c r="J8" s="40">
        <v>98.8</v>
      </c>
      <c r="K8" s="40">
        <v>90.42</v>
      </c>
      <c r="L8" s="40">
        <v>90.42</v>
      </c>
      <c r="M8" s="40">
        <v>90.42</v>
      </c>
      <c r="N8" s="40">
        <v>90.41</v>
      </c>
      <c r="O8" s="40">
        <v>90.41</v>
      </c>
      <c r="P8" s="40">
        <v>90.42</v>
      </c>
      <c r="Q8" s="40">
        <v>90.42</v>
      </c>
      <c r="R8" s="40">
        <v>90.42</v>
      </c>
      <c r="S8" s="40">
        <v>90.42</v>
      </c>
      <c r="T8" s="40">
        <v>90.42</v>
      </c>
      <c r="U8" s="40">
        <v>90.42</v>
      </c>
      <c r="V8" s="40">
        <v>90.43</v>
      </c>
      <c r="W8" s="40">
        <v>90.43</v>
      </c>
      <c r="X8" s="40">
        <v>90.43</v>
      </c>
      <c r="Y8" s="40">
        <v>90.43</v>
      </c>
      <c r="Z8" s="40">
        <v>90.43</v>
      </c>
      <c r="AA8" s="40">
        <v>90.43</v>
      </c>
      <c r="AB8" s="40">
        <v>90.44</v>
      </c>
      <c r="AC8" s="40">
        <v>90.44</v>
      </c>
      <c r="AD8" s="40">
        <v>90.44</v>
      </c>
      <c r="AE8" s="40">
        <v>90.45</v>
      </c>
      <c r="AF8" s="42">
        <v>90.45</v>
      </c>
      <c r="AG8" s="42">
        <v>90.45</v>
      </c>
      <c r="AH8" s="42">
        <v>90.45</v>
      </c>
      <c r="AI8" s="42">
        <v>90.46</v>
      </c>
      <c r="AJ8" s="42">
        <v>90.46</v>
      </c>
      <c r="AK8" s="42">
        <v>90.46</v>
      </c>
      <c r="AL8" s="42">
        <v>90.46</v>
      </c>
      <c r="AM8" s="42">
        <v>90.47</v>
      </c>
      <c r="AN8" s="42">
        <v>90.47</v>
      </c>
      <c r="AO8" s="42">
        <v>90.47</v>
      </c>
      <c r="AP8" s="42">
        <v>90.48</v>
      </c>
      <c r="AQ8" s="42">
        <v>90.48</v>
      </c>
      <c r="AR8" s="42">
        <v>90.48</v>
      </c>
      <c r="AS8" s="42">
        <v>90.48</v>
      </c>
      <c r="AT8" s="42">
        <v>90.49</v>
      </c>
      <c r="AU8" s="42">
        <v>90.49</v>
      </c>
      <c r="AV8" s="42">
        <v>90.49</v>
      </c>
      <c r="AW8" s="42">
        <v>90.5</v>
      </c>
      <c r="AX8" s="42">
        <v>90.5</v>
      </c>
      <c r="AY8" s="42">
        <v>90.5</v>
      </c>
      <c r="AZ8" s="42">
        <v>90.5</v>
      </c>
      <c r="BA8" s="42">
        <v>90.51</v>
      </c>
      <c r="BB8" s="42">
        <v>90.51</v>
      </c>
      <c r="BC8" s="42">
        <v>90.51</v>
      </c>
      <c r="BD8" s="42">
        <v>90.51</v>
      </c>
      <c r="BE8" s="42">
        <v>90.52</v>
      </c>
      <c r="BF8" s="42">
        <v>90.52</v>
      </c>
      <c r="BG8" s="42">
        <v>90.52</v>
      </c>
      <c r="BH8" s="42">
        <v>90.53</v>
      </c>
      <c r="BI8" s="42">
        <v>90.53</v>
      </c>
      <c r="BJ8" s="42">
        <v>90.53</v>
      </c>
      <c r="BK8" s="42">
        <v>90.53</v>
      </c>
      <c r="BL8" s="42">
        <v>90.54</v>
      </c>
      <c r="BM8" s="42">
        <v>90.54</v>
      </c>
      <c r="BN8" s="42">
        <v>90.54</v>
      </c>
      <c r="BO8" s="42"/>
      <c r="BP8" s="42"/>
      <c r="BQ8" s="42"/>
      <c r="BR8" s="42"/>
      <c r="BS8" s="42"/>
      <c r="BT8" s="42"/>
      <c r="BU8" s="42"/>
      <c r="BV8" s="42"/>
      <c r="BW8" s="42"/>
      <c r="BX8" s="42"/>
      <c r="BY8" s="42"/>
      <c r="BZ8" s="42"/>
      <c r="CA8" s="42"/>
      <c r="CB8" s="42"/>
      <c r="CC8" s="42"/>
      <c r="CD8" s="42"/>
      <c r="CE8" s="42"/>
      <c r="CF8" s="42"/>
      <c r="CG8" s="42"/>
      <c r="CH8" s="42"/>
      <c r="CI8" s="47"/>
    </row>
    <row r="9" spans="1:87" ht="75" x14ac:dyDescent="0.3">
      <c r="B9" s="31" t="s">
        <v>227</v>
      </c>
      <c r="C9" s="32" t="s">
        <v>228</v>
      </c>
      <c r="D9" s="32" t="s">
        <v>54</v>
      </c>
      <c r="E9" s="31" t="s">
        <v>229</v>
      </c>
      <c r="F9" s="48"/>
      <c r="G9" s="40">
        <v>98.91</v>
      </c>
      <c r="H9" s="40">
        <v>98.84</v>
      </c>
      <c r="I9" s="40">
        <v>98.8</v>
      </c>
      <c r="J9" s="40">
        <v>98.8</v>
      </c>
      <c r="K9" s="40">
        <v>90.42</v>
      </c>
      <c r="L9" s="40">
        <v>90.42</v>
      </c>
      <c r="M9" s="40">
        <v>90.42</v>
      </c>
      <c r="N9" s="40">
        <v>90.41</v>
      </c>
      <c r="O9" s="40">
        <v>90.41</v>
      </c>
      <c r="P9" s="40">
        <v>90.42</v>
      </c>
      <c r="Q9" s="40">
        <v>90.42</v>
      </c>
      <c r="R9" s="40">
        <v>90.42</v>
      </c>
      <c r="S9" s="40">
        <v>90.42</v>
      </c>
      <c r="T9" s="40">
        <v>90.42</v>
      </c>
      <c r="U9" s="40">
        <v>90.42</v>
      </c>
      <c r="V9" s="40">
        <v>90.43</v>
      </c>
      <c r="W9" s="40">
        <v>90.43</v>
      </c>
      <c r="X9" s="40">
        <v>90.43</v>
      </c>
      <c r="Y9" s="40">
        <v>90.43</v>
      </c>
      <c r="Z9" s="40">
        <v>90.43</v>
      </c>
      <c r="AA9" s="40">
        <v>90.43</v>
      </c>
      <c r="AB9" s="40">
        <v>90.44</v>
      </c>
      <c r="AC9" s="40">
        <v>90.44</v>
      </c>
      <c r="AD9" s="40">
        <v>90.44</v>
      </c>
      <c r="AE9" s="40">
        <v>90.45</v>
      </c>
      <c r="AF9" s="42">
        <v>90.45</v>
      </c>
      <c r="AG9" s="42">
        <v>90.45</v>
      </c>
      <c r="AH9" s="42">
        <v>90.45</v>
      </c>
      <c r="AI9" s="42">
        <v>90.46</v>
      </c>
      <c r="AJ9" s="42">
        <v>90.46</v>
      </c>
      <c r="AK9" s="42">
        <v>90.46</v>
      </c>
      <c r="AL9" s="42">
        <v>90.46</v>
      </c>
      <c r="AM9" s="42">
        <v>90.47</v>
      </c>
      <c r="AN9" s="42">
        <v>90.47</v>
      </c>
      <c r="AO9" s="42">
        <v>90.47</v>
      </c>
      <c r="AP9" s="42">
        <v>90.48</v>
      </c>
      <c r="AQ9" s="42">
        <v>90.48</v>
      </c>
      <c r="AR9" s="42">
        <v>90.48</v>
      </c>
      <c r="AS9" s="42">
        <v>90.48</v>
      </c>
      <c r="AT9" s="42">
        <v>90.49</v>
      </c>
      <c r="AU9" s="42">
        <v>90.49</v>
      </c>
      <c r="AV9" s="42">
        <v>90.49</v>
      </c>
      <c r="AW9" s="42">
        <v>90.5</v>
      </c>
      <c r="AX9" s="42">
        <v>90.5</v>
      </c>
      <c r="AY9" s="42">
        <v>90.5</v>
      </c>
      <c r="AZ9" s="42">
        <v>90.5</v>
      </c>
      <c r="BA9" s="42">
        <v>90.51</v>
      </c>
      <c r="BB9" s="42">
        <v>90.51</v>
      </c>
      <c r="BC9" s="42">
        <v>90.51</v>
      </c>
      <c r="BD9" s="42">
        <v>90.51</v>
      </c>
      <c r="BE9" s="42">
        <v>90.52</v>
      </c>
      <c r="BF9" s="42">
        <v>90.52</v>
      </c>
      <c r="BG9" s="42">
        <v>90.52</v>
      </c>
      <c r="BH9" s="42">
        <v>90.53</v>
      </c>
      <c r="BI9" s="42">
        <v>90.53</v>
      </c>
      <c r="BJ9" s="42">
        <v>90.53</v>
      </c>
      <c r="BK9" s="42">
        <v>90.53</v>
      </c>
      <c r="BL9" s="42">
        <v>90.54</v>
      </c>
      <c r="BM9" s="42">
        <v>90.54</v>
      </c>
      <c r="BN9" s="42">
        <v>90.54</v>
      </c>
      <c r="BO9" s="42"/>
      <c r="BP9" s="42"/>
      <c r="BQ9" s="42"/>
      <c r="BR9" s="42"/>
      <c r="BS9" s="42"/>
      <c r="BT9" s="42"/>
      <c r="BU9" s="42"/>
      <c r="BV9" s="42"/>
      <c r="BW9" s="42"/>
      <c r="BX9" s="42"/>
      <c r="BY9" s="42"/>
      <c r="BZ9" s="42"/>
      <c r="CA9" s="42"/>
      <c r="CB9" s="42"/>
      <c r="CC9" s="42"/>
      <c r="CD9" s="42"/>
      <c r="CE9" s="42"/>
      <c r="CF9" s="42"/>
      <c r="CG9" s="42"/>
      <c r="CH9" s="42"/>
      <c r="CI9" s="47"/>
    </row>
    <row r="10" spans="1:87" ht="75" x14ac:dyDescent="0.3">
      <c r="B10" s="31" t="s">
        <v>230</v>
      </c>
      <c r="C10" s="32" t="s">
        <v>231</v>
      </c>
      <c r="D10" s="32" t="s">
        <v>54</v>
      </c>
      <c r="E10" s="31" t="s">
        <v>232</v>
      </c>
      <c r="F10" s="48"/>
      <c r="G10" s="40">
        <v>11.55</v>
      </c>
      <c r="H10" s="40">
        <v>11.48</v>
      </c>
      <c r="I10" s="40">
        <v>11.41</v>
      </c>
      <c r="J10" s="40">
        <v>11.34</v>
      </c>
      <c r="K10" s="40">
        <v>11.26</v>
      </c>
      <c r="L10" s="40">
        <v>11.19</v>
      </c>
      <c r="M10" s="40">
        <v>11.12</v>
      </c>
      <c r="N10" s="40">
        <v>11.05</v>
      </c>
      <c r="O10" s="40">
        <v>10.97</v>
      </c>
      <c r="P10" s="40">
        <v>10.9</v>
      </c>
      <c r="Q10" s="40">
        <v>10.83</v>
      </c>
      <c r="R10" s="40">
        <v>10.76</v>
      </c>
      <c r="S10" s="40">
        <v>10.68</v>
      </c>
      <c r="T10" s="40">
        <v>10.61</v>
      </c>
      <c r="U10" s="40">
        <v>10.54</v>
      </c>
      <c r="V10" s="40">
        <v>10.47</v>
      </c>
      <c r="W10" s="40">
        <v>10.39</v>
      </c>
      <c r="X10" s="40">
        <v>10.32</v>
      </c>
      <c r="Y10" s="40">
        <v>10.25</v>
      </c>
      <c r="Z10" s="40">
        <v>10.18</v>
      </c>
      <c r="AA10" s="40">
        <v>10.11</v>
      </c>
      <c r="AB10" s="40">
        <v>10.029999999999999</v>
      </c>
      <c r="AC10" s="40">
        <v>9.9600000000000009</v>
      </c>
      <c r="AD10" s="40">
        <v>9.89</v>
      </c>
      <c r="AE10" s="40">
        <v>9.82</v>
      </c>
      <c r="AF10" s="42">
        <v>9.74</v>
      </c>
      <c r="AG10" s="42">
        <v>9.67</v>
      </c>
      <c r="AH10" s="42">
        <v>9.6</v>
      </c>
      <c r="AI10" s="42">
        <v>9.5299999999999994</v>
      </c>
      <c r="AJ10" s="42">
        <v>9.4499999999999993</v>
      </c>
      <c r="AK10" s="42">
        <v>9.3800000000000008</v>
      </c>
      <c r="AL10" s="42">
        <v>9.31</v>
      </c>
      <c r="AM10" s="42">
        <v>9.24</v>
      </c>
      <c r="AN10" s="42">
        <v>9.16</v>
      </c>
      <c r="AO10" s="42">
        <v>9.09</v>
      </c>
      <c r="AP10" s="42">
        <v>9.02</v>
      </c>
      <c r="AQ10" s="42">
        <v>8.9499999999999993</v>
      </c>
      <c r="AR10" s="42">
        <v>8.8800000000000008</v>
      </c>
      <c r="AS10" s="42">
        <v>8.8000000000000007</v>
      </c>
      <c r="AT10" s="42">
        <v>8.73</v>
      </c>
      <c r="AU10" s="42">
        <v>8.66</v>
      </c>
      <c r="AV10" s="42">
        <v>8.59</v>
      </c>
      <c r="AW10" s="42">
        <v>8.51</v>
      </c>
      <c r="AX10" s="42">
        <v>8.44</v>
      </c>
      <c r="AY10" s="42">
        <v>8.3699999999999992</v>
      </c>
      <c r="AZ10" s="42">
        <v>8.3000000000000007</v>
      </c>
      <c r="BA10" s="42">
        <v>8.2200000000000006</v>
      </c>
      <c r="BB10" s="42">
        <v>8.15</v>
      </c>
      <c r="BC10" s="42">
        <v>8.08</v>
      </c>
      <c r="BD10" s="42">
        <v>8.01</v>
      </c>
      <c r="BE10" s="42">
        <v>7.93</v>
      </c>
      <c r="BF10" s="42">
        <v>7.86</v>
      </c>
      <c r="BG10" s="42">
        <v>7.79</v>
      </c>
      <c r="BH10" s="42">
        <v>7.72</v>
      </c>
      <c r="BI10" s="42">
        <v>7.65</v>
      </c>
      <c r="BJ10" s="42">
        <v>7.57</v>
      </c>
      <c r="BK10" s="42">
        <v>7.5</v>
      </c>
      <c r="BL10" s="42">
        <v>7.43</v>
      </c>
      <c r="BM10" s="42">
        <v>7.36</v>
      </c>
      <c r="BN10" s="42">
        <v>7.28</v>
      </c>
      <c r="BO10" s="42"/>
      <c r="BP10" s="42"/>
      <c r="BQ10" s="42"/>
      <c r="BR10" s="42"/>
      <c r="BS10" s="42"/>
      <c r="BT10" s="42"/>
      <c r="BU10" s="42"/>
      <c r="BV10" s="42"/>
      <c r="BW10" s="42"/>
      <c r="BX10" s="42"/>
      <c r="BY10" s="42"/>
      <c r="BZ10" s="42"/>
      <c r="CA10" s="42"/>
      <c r="CB10" s="42"/>
      <c r="CC10" s="42"/>
      <c r="CD10" s="42"/>
      <c r="CE10" s="42"/>
      <c r="CF10" s="42"/>
      <c r="CG10" s="42"/>
      <c r="CH10" s="42"/>
      <c r="CI10" s="47"/>
    </row>
    <row r="11" spans="1:87" ht="87.5" x14ac:dyDescent="0.3">
      <c r="B11" s="31" t="s">
        <v>233</v>
      </c>
      <c r="C11" s="32" t="s">
        <v>234</v>
      </c>
      <c r="D11" s="32" t="s">
        <v>184</v>
      </c>
      <c r="E11" s="31" t="s">
        <v>235</v>
      </c>
      <c r="F11" s="48"/>
      <c r="G11" s="24">
        <v>-0.54</v>
      </c>
      <c r="H11" s="24">
        <v>1.79</v>
      </c>
      <c r="I11" s="24">
        <v>3.2</v>
      </c>
      <c r="J11" s="24">
        <v>3.36</v>
      </c>
      <c r="K11" s="24">
        <v>-4.8600000000000003</v>
      </c>
      <c r="L11" s="24">
        <v>-4.68</v>
      </c>
      <c r="M11" s="24">
        <v>-4.49</v>
      </c>
      <c r="N11" s="24">
        <v>-4.28</v>
      </c>
      <c r="O11" s="24">
        <v>-4.21</v>
      </c>
      <c r="P11" s="24">
        <v>-4.13</v>
      </c>
      <c r="Q11" s="24">
        <v>-4.03</v>
      </c>
      <c r="R11" s="24">
        <v>-3.95</v>
      </c>
      <c r="S11" s="24">
        <v>-3.87</v>
      </c>
      <c r="T11" s="24">
        <v>-3.81</v>
      </c>
      <c r="U11" s="24">
        <v>-3.74</v>
      </c>
      <c r="V11" s="24">
        <v>-3.67</v>
      </c>
      <c r="W11" s="24">
        <v>-3.6</v>
      </c>
      <c r="X11" s="24">
        <v>-3.53</v>
      </c>
      <c r="Y11" s="24">
        <v>-3.46</v>
      </c>
      <c r="Z11" s="24">
        <v>-3.41</v>
      </c>
      <c r="AA11" s="24">
        <v>-3.35</v>
      </c>
      <c r="AB11" s="24">
        <v>-3.35</v>
      </c>
      <c r="AC11" s="24">
        <v>-3.35</v>
      </c>
      <c r="AD11" s="24">
        <v>-3.37</v>
      </c>
      <c r="AE11" s="24">
        <v>-3.38</v>
      </c>
      <c r="AF11" s="47">
        <v>-3.23</v>
      </c>
      <c r="AG11" s="47">
        <v>-3.18</v>
      </c>
      <c r="AH11" s="47">
        <v>-3.15</v>
      </c>
      <c r="AI11" s="47">
        <v>-3.13</v>
      </c>
      <c r="AJ11" s="47">
        <v>-3.11</v>
      </c>
      <c r="AK11" s="47">
        <v>-3.09</v>
      </c>
      <c r="AL11" s="47">
        <v>-3.07</v>
      </c>
      <c r="AM11" s="47">
        <v>-3.05</v>
      </c>
      <c r="AN11" s="47">
        <v>-3.03</v>
      </c>
      <c r="AO11" s="47">
        <v>-3</v>
      </c>
      <c r="AP11" s="47">
        <v>-2.97</v>
      </c>
      <c r="AQ11" s="47">
        <v>-2.93</v>
      </c>
      <c r="AR11" s="47">
        <v>-2.89</v>
      </c>
      <c r="AS11" s="47">
        <v>-2.86</v>
      </c>
      <c r="AT11" s="47">
        <v>-2.84</v>
      </c>
      <c r="AU11" s="47">
        <v>-2.82</v>
      </c>
      <c r="AV11" s="47">
        <v>-2.8</v>
      </c>
      <c r="AW11" s="47">
        <v>-2.77</v>
      </c>
      <c r="AX11" s="47">
        <v>-2.74</v>
      </c>
      <c r="AY11" s="47">
        <v>-2.71</v>
      </c>
      <c r="AZ11" s="47">
        <v>-2.68</v>
      </c>
      <c r="BA11" s="47">
        <v>-2.65</v>
      </c>
      <c r="BB11" s="47">
        <v>-2.62</v>
      </c>
      <c r="BC11" s="47">
        <v>-2.6</v>
      </c>
      <c r="BD11" s="47">
        <v>-2.57</v>
      </c>
      <c r="BE11" s="47">
        <v>-2.54</v>
      </c>
      <c r="BF11" s="47">
        <v>-2.52</v>
      </c>
      <c r="BG11" s="47">
        <v>-2.4900000000000002</v>
      </c>
      <c r="BH11" s="47">
        <v>-2.46</v>
      </c>
      <c r="BI11" s="47">
        <v>-2.4300000000000002</v>
      </c>
      <c r="BJ11" s="47">
        <v>-2.4</v>
      </c>
      <c r="BK11" s="47">
        <v>-2.37</v>
      </c>
      <c r="BL11" s="47">
        <v>-2.35</v>
      </c>
      <c r="BM11" s="47">
        <v>-2.3199999999999998</v>
      </c>
      <c r="BN11" s="47">
        <v>-2.29</v>
      </c>
      <c r="BO11" s="47"/>
      <c r="BP11" s="47"/>
      <c r="BQ11" s="47"/>
      <c r="BR11" s="47"/>
      <c r="BS11" s="47"/>
      <c r="BT11" s="47"/>
      <c r="BU11" s="47"/>
      <c r="BV11" s="47"/>
      <c r="BW11" s="47"/>
      <c r="BX11" s="47"/>
      <c r="BY11" s="47"/>
      <c r="BZ11" s="47"/>
      <c r="CA11" s="47"/>
      <c r="CB11" s="47"/>
      <c r="CC11" s="47"/>
      <c r="CD11" s="47"/>
      <c r="CE11" s="47"/>
      <c r="CF11" s="47"/>
      <c r="CG11" s="47"/>
      <c r="CH11" s="47"/>
      <c r="CI11" s="47"/>
    </row>
    <row r="12" spans="1:87" x14ac:dyDescent="0.3"/>
    <row r="13" spans="1:87" x14ac:dyDescent="0.3"/>
    <row r="14" spans="1:87" x14ac:dyDescent="0.3"/>
    <row r="15" spans="1:87" x14ac:dyDescent="0.3"/>
    <row r="16" spans="1:87" x14ac:dyDescent="0.3"/>
  </sheetData>
  <mergeCells count="4">
    <mergeCell ref="B3:D3"/>
    <mergeCell ref="B4:D4"/>
    <mergeCell ref="G5:AE5"/>
    <mergeCell ref="AF5:CI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DD16"/>
  <sheetViews>
    <sheetView showGridLines="0" zoomScale="70" zoomScaleNormal="70" workbookViewId="0">
      <pane xSplit="5" ySplit="6" topLeftCell="F7" activePane="bottomRight" state="frozen"/>
      <selection activeCell="E12" sqref="E12"/>
      <selection pane="topRight" activeCell="E12" sqref="E12"/>
      <selection pane="bottomLeft" activeCell="E12" sqref="E12"/>
      <selection pane="bottomRight" activeCell="G9" sqref="G9:BN9"/>
    </sheetView>
  </sheetViews>
  <sheetFormatPr defaultColWidth="0" defaultRowHeight="14" zeroHeight="1" x14ac:dyDescent="0.3"/>
  <cols>
    <col min="1" max="1" width="2.58203125" customWidth="1"/>
    <col min="2" max="2" width="15.5" customWidth="1"/>
    <col min="3" max="3" width="14.5" customWidth="1"/>
    <col min="4" max="4" width="9.6640625" customWidth="1"/>
    <col min="5" max="5" width="43.9140625" customWidth="1"/>
    <col min="6" max="6" width="2.58203125" customWidth="1"/>
    <col min="7" max="108" width="8.83203125" customWidth="1"/>
    <col min="109" max="16384" width="8.83203125" hidden="1"/>
  </cols>
  <sheetData>
    <row r="1" spans="1:87" ht="22.5" x14ac:dyDescent="0.3">
      <c r="A1" s="27"/>
      <c r="B1" s="1" t="s">
        <v>236</v>
      </c>
      <c r="C1" s="25"/>
      <c r="D1" s="26"/>
      <c r="E1" s="25"/>
      <c r="F1" s="3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5" thickBot="1" x14ac:dyDescent="0.35">
      <c r="A2" s="28"/>
      <c r="B2" s="28"/>
      <c r="C2" s="28"/>
      <c r="D2" s="28"/>
      <c r="E2" s="28"/>
      <c r="F2" s="36"/>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6.5" thickBot="1" x14ac:dyDescent="0.35">
      <c r="A3" s="28"/>
      <c r="B3" s="73" t="s">
        <v>2</v>
      </c>
      <c r="C3" s="74"/>
      <c r="D3" s="75"/>
      <c r="E3" s="51" t="str">
        <f>'Cover sheet'!C5</f>
        <v>Affinity Water</v>
      </c>
      <c r="F3" s="4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6.5" thickBot="1" x14ac:dyDescent="0.35">
      <c r="A4" s="28"/>
      <c r="B4" s="73" t="s">
        <v>357</v>
      </c>
      <c r="C4" s="74"/>
      <c r="D4" s="75"/>
      <c r="E4" s="51" t="str">
        <f>'Cover sheet'!C6</f>
        <v>Misbourne</v>
      </c>
      <c r="F4" s="4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5" thickBot="1" x14ac:dyDescent="0.45">
      <c r="A5" s="28"/>
      <c r="B5" s="30"/>
      <c r="C5" s="30"/>
      <c r="D5" s="28"/>
      <c r="E5" s="28"/>
      <c r="F5" s="48"/>
      <c r="G5" s="80" t="s">
        <v>68</v>
      </c>
      <c r="H5" s="80"/>
      <c r="I5" s="80"/>
      <c r="J5" s="80"/>
      <c r="K5" s="80"/>
      <c r="L5" s="80"/>
      <c r="M5" s="80"/>
      <c r="N5" s="80"/>
      <c r="O5" s="80"/>
      <c r="P5" s="80"/>
      <c r="Q5" s="80"/>
      <c r="R5" s="80"/>
      <c r="S5" s="80"/>
      <c r="T5" s="80"/>
      <c r="U5" s="80"/>
      <c r="V5" s="80"/>
      <c r="W5" s="80"/>
      <c r="X5" s="80"/>
      <c r="Y5" s="80"/>
      <c r="Z5" s="80"/>
      <c r="AA5" s="80"/>
      <c r="AB5" s="80"/>
      <c r="AC5" s="80"/>
      <c r="AD5" s="80"/>
      <c r="AE5" s="80"/>
      <c r="AF5" s="81" t="s">
        <v>69</v>
      </c>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row>
    <row r="6" spans="1:87" ht="14.5" thickBot="1" x14ac:dyDescent="0.35">
      <c r="A6" s="27"/>
      <c r="B6" s="21" t="s">
        <v>19</v>
      </c>
      <c r="C6" s="22" t="s">
        <v>20</v>
      </c>
      <c r="D6" s="22" t="s">
        <v>21</v>
      </c>
      <c r="E6" s="21" t="s">
        <v>22</v>
      </c>
      <c r="F6" s="48"/>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50" x14ac:dyDescent="0.3">
      <c r="B7" s="37" t="s">
        <v>151</v>
      </c>
      <c r="C7" s="38" t="s">
        <v>237</v>
      </c>
      <c r="D7" s="38" t="s">
        <v>54</v>
      </c>
      <c r="E7" s="37" t="s">
        <v>238</v>
      </c>
      <c r="F7" s="48"/>
      <c r="G7" s="40">
        <v>120.48</v>
      </c>
      <c r="H7" s="40">
        <v>109.16</v>
      </c>
      <c r="I7" s="40">
        <v>105.75</v>
      </c>
      <c r="J7" s="40">
        <v>105.75</v>
      </c>
      <c r="K7" s="40">
        <v>97.37</v>
      </c>
      <c r="L7" s="40">
        <v>97.37</v>
      </c>
      <c r="M7" s="40">
        <v>97.37</v>
      </c>
      <c r="N7" s="40">
        <v>97.37</v>
      </c>
      <c r="O7" s="40">
        <v>97.37</v>
      </c>
      <c r="P7" s="40">
        <v>97.37</v>
      </c>
      <c r="Q7" s="40">
        <v>97.37</v>
      </c>
      <c r="R7" s="40">
        <v>97.37</v>
      </c>
      <c r="S7" s="40">
        <v>97.37</v>
      </c>
      <c r="T7" s="40">
        <v>97.38</v>
      </c>
      <c r="U7" s="40">
        <v>97.38</v>
      </c>
      <c r="V7" s="40">
        <v>97.38</v>
      </c>
      <c r="W7" s="40">
        <v>97.38</v>
      </c>
      <c r="X7" s="40">
        <v>97.38</v>
      </c>
      <c r="Y7" s="40">
        <v>97.38</v>
      </c>
      <c r="Z7" s="40">
        <v>97.39</v>
      </c>
      <c r="AA7" s="40">
        <v>97.39</v>
      </c>
      <c r="AB7" s="40">
        <v>97.39</v>
      </c>
      <c r="AC7" s="40">
        <v>97.4</v>
      </c>
      <c r="AD7" s="40">
        <v>97.4</v>
      </c>
      <c r="AE7" s="40">
        <v>97.4</v>
      </c>
      <c r="AF7" s="42">
        <v>97.4</v>
      </c>
      <c r="AG7" s="42">
        <v>97.4</v>
      </c>
      <c r="AH7" s="42">
        <v>97.41</v>
      </c>
      <c r="AI7" s="42">
        <v>97.41</v>
      </c>
      <c r="AJ7" s="42">
        <v>97.41</v>
      </c>
      <c r="AK7" s="42">
        <v>97.42</v>
      </c>
      <c r="AL7" s="42">
        <v>97.42</v>
      </c>
      <c r="AM7" s="42">
        <v>97.42</v>
      </c>
      <c r="AN7" s="42">
        <v>97.43</v>
      </c>
      <c r="AO7" s="42">
        <v>97.43</v>
      </c>
      <c r="AP7" s="42">
        <v>97.43</v>
      </c>
      <c r="AQ7" s="42">
        <v>97.43</v>
      </c>
      <c r="AR7" s="42">
        <v>97.44</v>
      </c>
      <c r="AS7" s="42">
        <v>97.44</v>
      </c>
      <c r="AT7" s="42">
        <v>97.44</v>
      </c>
      <c r="AU7" s="42">
        <v>97.44</v>
      </c>
      <c r="AV7" s="42">
        <v>97.45</v>
      </c>
      <c r="AW7" s="42">
        <v>97.45</v>
      </c>
      <c r="AX7" s="42">
        <v>97.45</v>
      </c>
      <c r="AY7" s="42">
        <v>97.46</v>
      </c>
      <c r="AZ7" s="42">
        <v>97.46</v>
      </c>
      <c r="BA7" s="42">
        <v>97.46</v>
      </c>
      <c r="BB7" s="42">
        <v>97.46</v>
      </c>
      <c r="BC7" s="42">
        <v>97.47</v>
      </c>
      <c r="BD7" s="42">
        <v>97.47</v>
      </c>
      <c r="BE7" s="42">
        <v>97.47</v>
      </c>
      <c r="BF7" s="42">
        <v>97.47</v>
      </c>
      <c r="BG7" s="42">
        <v>97.48</v>
      </c>
      <c r="BH7" s="42">
        <v>97.48</v>
      </c>
      <c r="BI7" s="42">
        <v>97.48</v>
      </c>
      <c r="BJ7" s="42">
        <v>97.49</v>
      </c>
      <c r="BK7" s="42">
        <v>97.49</v>
      </c>
      <c r="BL7" s="42">
        <v>97.49</v>
      </c>
      <c r="BM7" s="42">
        <v>97.49</v>
      </c>
      <c r="BN7" s="42">
        <v>97.5</v>
      </c>
      <c r="BO7" s="42"/>
      <c r="BP7" s="42"/>
      <c r="BQ7" s="42"/>
      <c r="BR7" s="42"/>
      <c r="BS7" s="42"/>
      <c r="BT7" s="42"/>
      <c r="BU7" s="42"/>
      <c r="BV7" s="42"/>
      <c r="BW7" s="42"/>
      <c r="BX7" s="42"/>
      <c r="BY7" s="42"/>
      <c r="BZ7" s="42"/>
      <c r="CA7" s="42"/>
      <c r="CB7" s="42"/>
      <c r="CC7" s="42"/>
      <c r="CD7" s="42"/>
      <c r="CE7" s="42"/>
      <c r="CF7" s="42"/>
      <c r="CG7" s="42"/>
      <c r="CH7" s="42"/>
      <c r="CI7" s="43"/>
    </row>
    <row r="8" spans="1:87" ht="241.25" customHeight="1" x14ac:dyDescent="0.3">
      <c r="B8" s="31" t="s">
        <v>163</v>
      </c>
      <c r="C8" s="32" t="s">
        <v>239</v>
      </c>
      <c r="D8" s="32" t="s">
        <v>54</v>
      </c>
      <c r="E8" s="31" t="s">
        <v>240</v>
      </c>
      <c r="F8" s="48"/>
      <c r="G8" s="40">
        <v>1.19</v>
      </c>
      <c r="H8" s="40">
        <v>1.19</v>
      </c>
      <c r="I8" s="40">
        <v>1.19</v>
      </c>
      <c r="J8" s="40">
        <v>1.19</v>
      </c>
      <c r="K8" s="40">
        <v>1.19</v>
      </c>
      <c r="L8" s="40">
        <v>1.19</v>
      </c>
      <c r="M8" s="40">
        <v>1.19</v>
      </c>
      <c r="N8" s="40">
        <v>1.19</v>
      </c>
      <c r="O8" s="40">
        <v>1.19</v>
      </c>
      <c r="P8" s="40">
        <v>1.19</v>
      </c>
      <c r="Q8" s="40">
        <v>1.19</v>
      </c>
      <c r="R8" s="40">
        <v>1.19</v>
      </c>
      <c r="S8" s="40">
        <v>1.19</v>
      </c>
      <c r="T8" s="40">
        <v>1.19</v>
      </c>
      <c r="U8" s="40">
        <v>1.19</v>
      </c>
      <c r="V8" s="40">
        <v>1.19</v>
      </c>
      <c r="W8" s="40">
        <v>1.19</v>
      </c>
      <c r="X8" s="40">
        <v>1.19</v>
      </c>
      <c r="Y8" s="40">
        <v>1.19</v>
      </c>
      <c r="Z8" s="40">
        <v>1.19</v>
      </c>
      <c r="AA8" s="40">
        <v>1.19</v>
      </c>
      <c r="AB8" s="40">
        <v>1.19</v>
      </c>
      <c r="AC8" s="40">
        <v>1.19</v>
      </c>
      <c r="AD8" s="40">
        <v>1.19</v>
      </c>
      <c r="AE8" s="40">
        <v>1.19</v>
      </c>
      <c r="AF8" s="42">
        <v>1.19</v>
      </c>
      <c r="AG8" s="42">
        <v>1.19</v>
      </c>
      <c r="AH8" s="42">
        <v>1.19</v>
      </c>
      <c r="AI8" s="42">
        <v>1.19</v>
      </c>
      <c r="AJ8" s="42">
        <v>1.19</v>
      </c>
      <c r="AK8" s="42">
        <v>1.19</v>
      </c>
      <c r="AL8" s="42">
        <v>1.19</v>
      </c>
      <c r="AM8" s="42">
        <v>1.19</v>
      </c>
      <c r="AN8" s="42">
        <v>1.19</v>
      </c>
      <c r="AO8" s="42">
        <v>1.19</v>
      </c>
      <c r="AP8" s="42">
        <v>1.19</v>
      </c>
      <c r="AQ8" s="42">
        <v>1.19</v>
      </c>
      <c r="AR8" s="42">
        <v>1.19</v>
      </c>
      <c r="AS8" s="42">
        <v>1.19</v>
      </c>
      <c r="AT8" s="42">
        <v>1.19</v>
      </c>
      <c r="AU8" s="42">
        <v>1.19</v>
      </c>
      <c r="AV8" s="42">
        <v>1.19</v>
      </c>
      <c r="AW8" s="42">
        <v>1.19</v>
      </c>
      <c r="AX8" s="42">
        <v>1.19</v>
      </c>
      <c r="AY8" s="42">
        <v>1.19</v>
      </c>
      <c r="AZ8" s="42">
        <v>1.19</v>
      </c>
      <c r="BA8" s="42">
        <v>1.19</v>
      </c>
      <c r="BB8" s="42">
        <v>1.19</v>
      </c>
      <c r="BC8" s="42">
        <v>1.19</v>
      </c>
      <c r="BD8" s="42">
        <v>1.19</v>
      </c>
      <c r="BE8" s="42">
        <v>1.19</v>
      </c>
      <c r="BF8" s="42">
        <v>1.19</v>
      </c>
      <c r="BG8" s="42">
        <v>1.19</v>
      </c>
      <c r="BH8" s="42">
        <v>1.19</v>
      </c>
      <c r="BI8" s="42">
        <v>1.19</v>
      </c>
      <c r="BJ8" s="42">
        <v>1.19</v>
      </c>
      <c r="BK8" s="42">
        <v>1.19</v>
      </c>
      <c r="BL8" s="42">
        <v>1.19</v>
      </c>
      <c r="BM8" s="42">
        <v>1.19</v>
      </c>
      <c r="BN8" s="42">
        <v>1.19</v>
      </c>
      <c r="BO8" s="42"/>
      <c r="BP8" s="42"/>
      <c r="BQ8" s="42"/>
      <c r="BR8" s="42"/>
      <c r="BS8" s="42"/>
      <c r="BT8" s="42"/>
      <c r="BU8" s="42"/>
      <c r="BV8" s="42"/>
      <c r="BW8" s="42"/>
      <c r="BX8" s="42"/>
      <c r="BY8" s="42"/>
      <c r="BZ8" s="42"/>
      <c r="CA8" s="42"/>
      <c r="CB8" s="42"/>
      <c r="CC8" s="42"/>
      <c r="CD8" s="42"/>
      <c r="CE8" s="42"/>
      <c r="CF8" s="42"/>
      <c r="CG8" s="42"/>
      <c r="CH8" s="42"/>
      <c r="CI8" s="47"/>
    </row>
    <row r="9" spans="1:87" ht="162.5" x14ac:dyDescent="0.3">
      <c r="B9" s="31" t="s">
        <v>166</v>
      </c>
      <c r="C9" s="32" t="s">
        <v>241</v>
      </c>
      <c r="D9" s="32" t="s">
        <v>54</v>
      </c>
      <c r="E9" s="31" t="s">
        <v>242</v>
      </c>
      <c r="F9" s="48"/>
      <c r="G9" s="24">
        <v>5.76</v>
      </c>
      <c r="H9" s="24">
        <v>5.76</v>
      </c>
      <c r="I9" s="24">
        <v>5.76</v>
      </c>
      <c r="J9" s="24">
        <v>5.76</v>
      </c>
      <c r="K9" s="24">
        <v>5.76</v>
      </c>
      <c r="L9" s="24">
        <v>5.76</v>
      </c>
      <c r="M9" s="24">
        <v>5.76</v>
      </c>
      <c r="N9" s="24">
        <v>5.76</v>
      </c>
      <c r="O9" s="24">
        <v>5.76</v>
      </c>
      <c r="P9" s="24">
        <v>5.76</v>
      </c>
      <c r="Q9" s="24">
        <v>5.76</v>
      </c>
      <c r="R9" s="24">
        <v>5.76</v>
      </c>
      <c r="S9" s="24">
        <v>5.76</v>
      </c>
      <c r="T9" s="24">
        <v>5.76</v>
      </c>
      <c r="U9" s="24">
        <v>5.76</v>
      </c>
      <c r="V9" s="24">
        <v>5.76</v>
      </c>
      <c r="W9" s="24">
        <v>5.76</v>
      </c>
      <c r="X9" s="24">
        <v>5.76</v>
      </c>
      <c r="Y9" s="24">
        <v>5.76</v>
      </c>
      <c r="Z9" s="24">
        <v>5.76</v>
      </c>
      <c r="AA9" s="24">
        <v>5.76</v>
      </c>
      <c r="AB9" s="24">
        <v>5.76</v>
      </c>
      <c r="AC9" s="24">
        <v>5.76</v>
      </c>
      <c r="AD9" s="24">
        <v>5.76</v>
      </c>
      <c r="AE9" s="24">
        <v>5.76</v>
      </c>
      <c r="AF9" s="47">
        <v>5.76</v>
      </c>
      <c r="AG9" s="47">
        <v>5.76</v>
      </c>
      <c r="AH9" s="47">
        <v>5.76</v>
      </c>
      <c r="AI9" s="47">
        <v>5.76</v>
      </c>
      <c r="AJ9" s="47">
        <v>5.76</v>
      </c>
      <c r="AK9" s="47">
        <v>5.76</v>
      </c>
      <c r="AL9" s="47">
        <v>5.76</v>
      </c>
      <c r="AM9" s="47">
        <v>5.76</v>
      </c>
      <c r="AN9" s="47">
        <v>5.76</v>
      </c>
      <c r="AO9" s="47">
        <v>5.76</v>
      </c>
      <c r="AP9" s="47">
        <v>5.76</v>
      </c>
      <c r="AQ9" s="47">
        <v>5.76</v>
      </c>
      <c r="AR9" s="47">
        <v>5.76</v>
      </c>
      <c r="AS9" s="47">
        <v>5.76</v>
      </c>
      <c r="AT9" s="47">
        <v>5.76</v>
      </c>
      <c r="AU9" s="47">
        <v>5.76</v>
      </c>
      <c r="AV9" s="47">
        <v>5.76</v>
      </c>
      <c r="AW9" s="47">
        <v>5.76</v>
      </c>
      <c r="AX9" s="47">
        <v>5.76</v>
      </c>
      <c r="AY9" s="47">
        <v>5.76</v>
      </c>
      <c r="AZ9" s="47">
        <v>5.76</v>
      </c>
      <c r="BA9" s="47">
        <v>5.76</v>
      </c>
      <c r="BB9" s="47">
        <v>5.76</v>
      </c>
      <c r="BC9" s="47">
        <v>5.76</v>
      </c>
      <c r="BD9" s="47">
        <v>5.76</v>
      </c>
      <c r="BE9" s="47">
        <v>5.76</v>
      </c>
      <c r="BF9" s="47">
        <v>5.76</v>
      </c>
      <c r="BG9" s="47">
        <v>5.76</v>
      </c>
      <c r="BH9" s="47">
        <v>5.76</v>
      </c>
      <c r="BI9" s="47">
        <v>5.76</v>
      </c>
      <c r="BJ9" s="47">
        <v>5.76</v>
      </c>
      <c r="BK9" s="47">
        <v>5.76</v>
      </c>
      <c r="BL9" s="47">
        <v>5.76</v>
      </c>
      <c r="BM9" s="47">
        <v>5.76</v>
      </c>
      <c r="BN9" s="47">
        <v>5.76</v>
      </c>
      <c r="BO9" s="47"/>
      <c r="BP9" s="47"/>
      <c r="BQ9" s="47"/>
      <c r="BR9" s="47"/>
      <c r="BS9" s="47"/>
      <c r="BT9" s="47"/>
      <c r="BU9" s="47"/>
      <c r="BV9" s="47"/>
      <c r="BW9" s="47"/>
      <c r="BX9" s="47"/>
      <c r="BY9" s="47"/>
      <c r="BZ9" s="47"/>
      <c r="CA9" s="47"/>
      <c r="CB9" s="47"/>
      <c r="CC9" s="47"/>
      <c r="CD9" s="47"/>
      <c r="CE9" s="47"/>
      <c r="CF9" s="47"/>
      <c r="CG9" s="47"/>
      <c r="CH9" s="47"/>
      <c r="CI9" s="47"/>
    </row>
    <row r="10" spans="1:87" x14ac:dyDescent="0.3"/>
    <row r="11" spans="1:87" x14ac:dyDescent="0.3"/>
    <row r="12" spans="1:87" x14ac:dyDescent="0.3"/>
    <row r="13" spans="1:87" x14ac:dyDescent="0.3"/>
    <row r="14" spans="1:87" x14ac:dyDescent="0.3"/>
    <row r="15" spans="1:87" x14ac:dyDescent="0.3"/>
    <row r="16" spans="1:87" x14ac:dyDescent="0.3"/>
  </sheetData>
  <mergeCells count="4">
    <mergeCell ref="B3:D3"/>
    <mergeCell ref="B4:D4"/>
    <mergeCell ref="G5:AE5"/>
    <mergeCell ref="AF5:CI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D20"/>
  <sheetViews>
    <sheetView showGridLines="0" zoomScale="70" zoomScaleNormal="70" workbookViewId="0">
      <pane xSplit="5" ySplit="6" topLeftCell="F7" activePane="bottomRight" state="frozen"/>
      <selection activeCell="E12" sqref="E12"/>
      <selection pane="topRight" activeCell="E12" sqref="E12"/>
      <selection pane="bottomLeft" activeCell="E12" sqref="E12"/>
      <selection pane="bottomRight" activeCell="G17" sqref="G17:BN17"/>
    </sheetView>
  </sheetViews>
  <sheetFormatPr defaultColWidth="0" defaultRowHeight="14" zeroHeight="1" x14ac:dyDescent="0.3"/>
  <cols>
    <col min="1" max="1" width="2.9140625" customWidth="1"/>
    <col min="2" max="2" width="15.1640625" customWidth="1"/>
    <col min="3" max="3" width="14.9140625" customWidth="1"/>
    <col min="4" max="4" width="10" customWidth="1"/>
    <col min="5" max="5" width="37.9140625" customWidth="1"/>
    <col min="6" max="6" width="3.33203125" customWidth="1"/>
    <col min="7" max="108" width="8.83203125" customWidth="1"/>
    <col min="109" max="16384" width="8.83203125" hidden="1"/>
  </cols>
  <sheetData>
    <row r="1" spans="1:87" ht="22.5" x14ac:dyDescent="0.3">
      <c r="A1" s="27"/>
      <c r="B1" s="1" t="s">
        <v>243</v>
      </c>
      <c r="C1" s="25"/>
      <c r="D1" s="26"/>
      <c r="E1" s="25"/>
      <c r="F1" s="3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5" thickBot="1" x14ac:dyDescent="0.35">
      <c r="A2" s="28"/>
      <c r="B2" s="28"/>
      <c r="C2" s="28"/>
      <c r="D2" s="28"/>
      <c r="E2" s="28"/>
      <c r="F2" s="36"/>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6.5" thickBot="1" x14ac:dyDescent="0.35">
      <c r="A3" s="28"/>
      <c r="B3" s="73" t="s">
        <v>2</v>
      </c>
      <c r="C3" s="74"/>
      <c r="D3" s="75"/>
      <c r="E3" s="51" t="str">
        <f>'Cover sheet'!C5</f>
        <v>Affinity Water</v>
      </c>
      <c r="F3" s="4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6.5" thickBot="1" x14ac:dyDescent="0.35">
      <c r="A4" s="28"/>
      <c r="B4" s="73" t="s">
        <v>357</v>
      </c>
      <c r="C4" s="74"/>
      <c r="D4" s="75"/>
      <c r="E4" s="51" t="str">
        <f>'Cover sheet'!C6</f>
        <v>Misbourne</v>
      </c>
      <c r="F4" s="4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5" thickBot="1" x14ac:dyDescent="0.45">
      <c r="A5" s="28"/>
      <c r="B5" s="30"/>
      <c r="C5" s="30"/>
      <c r="D5" s="28"/>
      <c r="E5" s="28"/>
      <c r="F5" s="48"/>
      <c r="G5" s="80" t="s">
        <v>68</v>
      </c>
      <c r="H5" s="80"/>
      <c r="I5" s="80"/>
      <c r="J5" s="80"/>
      <c r="K5" s="80"/>
      <c r="L5" s="80"/>
      <c r="M5" s="80"/>
      <c r="N5" s="80"/>
      <c r="O5" s="80"/>
      <c r="P5" s="80"/>
      <c r="Q5" s="80"/>
      <c r="R5" s="80"/>
      <c r="S5" s="80"/>
      <c r="T5" s="80"/>
      <c r="U5" s="80"/>
      <c r="V5" s="80"/>
      <c r="W5" s="80"/>
      <c r="X5" s="80"/>
      <c r="Y5" s="80"/>
      <c r="Z5" s="80"/>
      <c r="AA5" s="80"/>
      <c r="AB5" s="80"/>
      <c r="AC5" s="80"/>
      <c r="AD5" s="80"/>
      <c r="AE5" s="80"/>
      <c r="AF5" s="81" t="s">
        <v>69</v>
      </c>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row>
    <row r="6" spans="1:87" ht="14.5" thickBot="1" x14ac:dyDescent="0.35">
      <c r="A6" s="27"/>
      <c r="B6" s="21" t="s">
        <v>19</v>
      </c>
      <c r="C6" s="22" t="s">
        <v>20</v>
      </c>
      <c r="D6" s="22" t="s">
        <v>21</v>
      </c>
      <c r="E6" s="21" t="s">
        <v>22</v>
      </c>
      <c r="F6" s="48"/>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12.5" x14ac:dyDescent="0.3">
      <c r="B7" s="37" t="s">
        <v>170</v>
      </c>
      <c r="C7" s="38" t="s">
        <v>244</v>
      </c>
      <c r="D7" s="38" t="s">
        <v>54</v>
      </c>
      <c r="E7" s="37" t="s">
        <v>245</v>
      </c>
      <c r="G7" s="40">
        <v>10.54</v>
      </c>
      <c r="H7" s="40">
        <v>10.48</v>
      </c>
      <c r="I7" s="40">
        <v>10.43</v>
      </c>
      <c r="J7" s="40">
        <v>10.38</v>
      </c>
      <c r="K7" s="40">
        <v>10.32</v>
      </c>
      <c r="L7" s="40">
        <v>10.26</v>
      </c>
      <c r="M7" s="40">
        <v>10.07</v>
      </c>
      <c r="N7" s="40">
        <v>9.8699999999999992</v>
      </c>
      <c r="O7" s="40">
        <v>9.67</v>
      </c>
      <c r="P7" s="40">
        <v>9.4700000000000006</v>
      </c>
      <c r="Q7" s="40">
        <v>9.27</v>
      </c>
      <c r="R7" s="40">
        <v>9.2200000000000006</v>
      </c>
      <c r="S7" s="40">
        <v>9.16</v>
      </c>
      <c r="T7" s="40">
        <v>9.11</v>
      </c>
      <c r="U7" s="40">
        <v>9.06</v>
      </c>
      <c r="V7" s="40">
        <v>9.01</v>
      </c>
      <c r="W7" s="40">
        <v>9.1</v>
      </c>
      <c r="X7" s="40">
        <v>9.19</v>
      </c>
      <c r="Y7" s="40">
        <v>9.2799999999999994</v>
      </c>
      <c r="Z7" s="40">
        <v>9.3699999999999992</v>
      </c>
      <c r="AA7" s="40">
        <v>9.4600000000000009</v>
      </c>
      <c r="AB7" s="40">
        <v>9.42</v>
      </c>
      <c r="AC7" s="40">
        <v>9.3800000000000008</v>
      </c>
      <c r="AD7" s="40">
        <v>9.34</v>
      </c>
      <c r="AE7" s="40">
        <v>9.3000000000000007</v>
      </c>
      <c r="AF7" s="42">
        <v>9.26</v>
      </c>
      <c r="AG7" s="42">
        <v>9.1999999999999993</v>
      </c>
      <c r="AH7" s="42">
        <v>9.15</v>
      </c>
      <c r="AI7" s="42">
        <v>9.11</v>
      </c>
      <c r="AJ7" s="42">
        <v>9.06</v>
      </c>
      <c r="AK7" s="42">
        <v>9.02</v>
      </c>
      <c r="AL7" s="42">
        <v>8.98</v>
      </c>
      <c r="AM7" s="42">
        <v>8.93</v>
      </c>
      <c r="AN7" s="42">
        <v>8.89</v>
      </c>
      <c r="AO7" s="42">
        <v>8.84</v>
      </c>
      <c r="AP7" s="42">
        <v>8.8000000000000007</v>
      </c>
      <c r="AQ7" s="42">
        <v>8.75</v>
      </c>
      <c r="AR7" s="42">
        <v>8.7100000000000009</v>
      </c>
      <c r="AS7" s="42">
        <v>8.66</v>
      </c>
      <c r="AT7" s="42">
        <v>8.61</v>
      </c>
      <c r="AU7" s="42">
        <v>8.57</v>
      </c>
      <c r="AV7" s="42">
        <v>8.5299999999999994</v>
      </c>
      <c r="AW7" s="42">
        <v>8.48</v>
      </c>
      <c r="AX7" s="42">
        <v>8.44</v>
      </c>
      <c r="AY7" s="42">
        <v>8.39</v>
      </c>
      <c r="AZ7" s="42">
        <v>8.34</v>
      </c>
      <c r="BA7" s="42">
        <v>8.3000000000000007</v>
      </c>
      <c r="BB7" s="42">
        <v>8.25</v>
      </c>
      <c r="BC7" s="42">
        <v>8.2100000000000009</v>
      </c>
      <c r="BD7" s="42">
        <v>8.17</v>
      </c>
      <c r="BE7" s="42">
        <v>8.1199999999999992</v>
      </c>
      <c r="BF7" s="42">
        <v>8.08</v>
      </c>
      <c r="BG7" s="42">
        <v>8.0299999999999994</v>
      </c>
      <c r="BH7" s="42">
        <v>7.99</v>
      </c>
      <c r="BI7" s="42">
        <v>7.94</v>
      </c>
      <c r="BJ7" s="42">
        <v>7.9</v>
      </c>
      <c r="BK7" s="42">
        <v>7.85</v>
      </c>
      <c r="BL7" s="42">
        <v>7.81</v>
      </c>
      <c r="BM7" s="42">
        <v>7.76</v>
      </c>
      <c r="BN7" s="42">
        <v>7.72</v>
      </c>
      <c r="BO7" s="42"/>
      <c r="BP7" s="42"/>
      <c r="BQ7" s="42"/>
      <c r="BR7" s="42"/>
      <c r="BS7" s="42"/>
      <c r="BT7" s="42"/>
      <c r="BU7" s="42"/>
      <c r="BV7" s="42"/>
      <c r="BW7" s="42"/>
      <c r="BX7" s="42"/>
      <c r="BY7" s="42"/>
      <c r="BZ7" s="42"/>
      <c r="CA7" s="42"/>
      <c r="CB7" s="42"/>
      <c r="CC7" s="42"/>
      <c r="CD7" s="42"/>
      <c r="CE7" s="42"/>
      <c r="CF7" s="42"/>
      <c r="CG7" s="42"/>
      <c r="CH7" s="42"/>
      <c r="CI7" s="43"/>
    </row>
    <row r="8" spans="1:87" ht="112.5" x14ac:dyDescent="0.3">
      <c r="B8" s="31" t="s">
        <v>173</v>
      </c>
      <c r="C8" s="32" t="s">
        <v>246</v>
      </c>
      <c r="D8" s="32" t="s">
        <v>54</v>
      </c>
      <c r="E8" s="31" t="s">
        <v>247</v>
      </c>
      <c r="G8" s="40">
        <v>0.93</v>
      </c>
      <c r="H8" s="40">
        <v>0.91</v>
      </c>
      <c r="I8" s="40">
        <v>0.88</v>
      </c>
      <c r="J8" s="40">
        <v>0.88</v>
      </c>
      <c r="K8" s="40">
        <v>0.88</v>
      </c>
      <c r="L8" s="40">
        <v>0.88</v>
      </c>
      <c r="M8" s="40">
        <v>0.87</v>
      </c>
      <c r="N8" s="40">
        <v>0.87</v>
      </c>
      <c r="O8" s="40">
        <v>0.87</v>
      </c>
      <c r="P8" s="40">
        <v>0.87</v>
      </c>
      <c r="Q8" s="40">
        <v>0.86</v>
      </c>
      <c r="R8" s="40">
        <v>0.86</v>
      </c>
      <c r="S8" s="40">
        <v>0.86</v>
      </c>
      <c r="T8" s="40">
        <v>0.86</v>
      </c>
      <c r="U8" s="40">
        <v>0.86</v>
      </c>
      <c r="V8" s="40">
        <v>0.85</v>
      </c>
      <c r="W8" s="40">
        <v>0.85</v>
      </c>
      <c r="X8" s="40">
        <v>0.85</v>
      </c>
      <c r="Y8" s="40">
        <v>0.84</v>
      </c>
      <c r="Z8" s="40">
        <v>0.84</v>
      </c>
      <c r="AA8" s="40">
        <v>0.84</v>
      </c>
      <c r="AB8" s="40">
        <v>0.83</v>
      </c>
      <c r="AC8" s="40">
        <v>0.83</v>
      </c>
      <c r="AD8" s="40">
        <v>0.83</v>
      </c>
      <c r="AE8" s="40">
        <v>0.82</v>
      </c>
      <c r="AF8" s="42">
        <v>0.82</v>
      </c>
      <c r="AG8" s="42">
        <v>0.82</v>
      </c>
      <c r="AH8" s="42">
        <v>0.82</v>
      </c>
      <c r="AI8" s="42">
        <v>0.82</v>
      </c>
      <c r="AJ8" s="42">
        <v>0.82</v>
      </c>
      <c r="AK8" s="42">
        <v>0.82</v>
      </c>
      <c r="AL8" s="42">
        <v>0.82</v>
      </c>
      <c r="AM8" s="42">
        <v>0.82</v>
      </c>
      <c r="AN8" s="42">
        <v>0.82</v>
      </c>
      <c r="AO8" s="42">
        <v>0.82</v>
      </c>
      <c r="AP8" s="42">
        <v>0.82</v>
      </c>
      <c r="AQ8" s="42">
        <v>0.82</v>
      </c>
      <c r="AR8" s="42">
        <v>0.82</v>
      </c>
      <c r="AS8" s="42">
        <v>0.82</v>
      </c>
      <c r="AT8" s="42">
        <v>0.82</v>
      </c>
      <c r="AU8" s="42">
        <v>0.82</v>
      </c>
      <c r="AV8" s="42">
        <v>0.82</v>
      </c>
      <c r="AW8" s="42">
        <v>0.82</v>
      </c>
      <c r="AX8" s="42">
        <v>0.82</v>
      </c>
      <c r="AY8" s="42">
        <v>0.82</v>
      </c>
      <c r="AZ8" s="42">
        <v>0.82</v>
      </c>
      <c r="BA8" s="42">
        <v>0.82</v>
      </c>
      <c r="BB8" s="42">
        <v>0.82</v>
      </c>
      <c r="BC8" s="42">
        <v>0.82</v>
      </c>
      <c r="BD8" s="42">
        <v>0.82</v>
      </c>
      <c r="BE8" s="42">
        <v>0.82</v>
      </c>
      <c r="BF8" s="42">
        <v>0.82</v>
      </c>
      <c r="BG8" s="42">
        <v>0.82</v>
      </c>
      <c r="BH8" s="42">
        <v>0.82</v>
      </c>
      <c r="BI8" s="42">
        <v>0.82</v>
      </c>
      <c r="BJ8" s="42">
        <v>0.82</v>
      </c>
      <c r="BK8" s="42">
        <v>0.82</v>
      </c>
      <c r="BL8" s="42">
        <v>0.82</v>
      </c>
      <c r="BM8" s="42">
        <v>0.82</v>
      </c>
      <c r="BN8" s="42">
        <v>0.82</v>
      </c>
      <c r="BO8" s="42"/>
      <c r="BP8" s="42"/>
      <c r="BQ8" s="42"/>
      <c r="BR8" s="42"/>
      <c r="BS8" s="42"/>
      <c r="BT8" s="42"/>
      <c r="BU8" s="42"/>
      <c r="BV8" s="42"/>
      <c r="BW8" s="42"/>
      <c r="BX8" s="42"/>
      <c r="BY8" s="42"/>
      <c r="BZ8" s="42"/>
      <c r="CA8" s="42"/>
      <c r="CB8" s="42"/>
      <c r="CC8" s="42"/>
      <c r="CD8" s="42"/>
      <c r="CE8" s="42"/>
      <c r="CF8" s="42"/>
      <c r="CG8" s="42"/>
      <c r="CH8" s="42"/>
      <c r="CI8" s="47"/>
    </row>
    <row r="9" spans="1:87" ht="112.5" x14ac:dyDescent="0.3">
      <c r="B9" s="31" t="s">
        <v>176</v>
      </c>
      <c r="C9" s="32" t="s">
        <v>248</v>
      </c>
      <c r="D9" s="32" t="s">
        <v>54</v>
      </c>
      <c r="E9" s="31" t="s">
        <v>249</v>
      </c>
      <c r="G9" s="40">
        <v>26.55</v>
      </c>
      <c r="H9" s="40">
        <v>32.24</v>
      </c>
      <c r="I9" s="40">
        <v>35.119999999999997</v>
      </c>
      <c r="J9" s="40">
        <v>34.54</v>
      </c>
      <c r="K9" s="40">
        <v>34.19</v>
      </c>
      <c r="L9" s="40">
        <v>34.409999999999997</v>
      </c>
      <c r="M9" s="40">
        <v>34.299999999999997</v>
      </c>
      <c r="N9" s="40">
        <v>34.19</v>
      </c>
      <c r="O9" s="40">
        <v>34.270000000000003</v>
      </c>
      <c r="P9" s="40">
        <v>34.299999999999997</v>
      </c>
      <c r="Q9" s="40">
        <v>34.340000000000003</v>
      </c>
      <c r="R9" s="40">
        <v>34.33</v>
      </c>
      <c r="S9" s="40">
        <v>34.299999999999997</v>
      </c>
      <c r="T9" s="40">
        <v>34.24</v>
      </c>
      <c r="U9" s="40">
        <v>34.28</v>
      </c>
      <c r="V9" s="40">
        <v>34.28</v>
      </c>
      <c r="W9" s="40">
        <v>34.26</v>
      </c>
      <c r="X9" s="40">
        <v>34.24</v>
      </c>
      <c r="Y9" s="40">
        <v>34.21</v>
      </c>
      <c r="Z9" s="40">
        <v>34.18</v>
      </c>
      <c r="AA9" s="40">
        <v>34.14</v>
      </c>
      <c r="AB9" s="40">
        <v>34.340000000000003</v>
      </c>
      <c r="AC9" s="40">
        <v>34.54</v>
      </c>
      <c r="AD9" s="40">
        <v>34.74</v>
      </c>
      <c r="AE9" s="40">
        <v>34.94</v>
      </c>
      <c r="AF9" s="42">
        <v>35.020000000000003</v>
      </c>
      <c r="AG9" s="42">
        <v>35.200000000000003</v>
      </c>
      <c r="AH9" s="42">
        <v>35.39</v>
      </c>
      <c r="AI9" s="42">
        <v>35.58</v>
      </c>
      <c r="AJ9" s="42">
        <v>35.770000000000003</v>
      </c>
      <c r="AK9" s="42">
        <v>35.96</v>
      </c>
      <c r="AL9" s="42">
        <v>36.159999999999997</v>
      </c>
      <c r="AM9" s="42">
        <v>36.35</v>
      </c>
      <c r="AN9" s="42">
        <v>36.54</v>
      </c>
      <c r="AO9" s="42">
        <v>36.729999999999997</v>
      </c>
      <c r="AP9" s="42">
        <v>36.909999999999997</v>
      </c>
      <c r="AQ9" s="42">
        <v>37.090000000000003</v>
      </c>
      <c r="AR9" s="42">
        <v>37.270000000000003</v>
      </c>
      <c r="AS9" s="42">
        <v>37.46</v>
      </c>
      <c r="AT9" s="42">
        <v>37.65</v>
      </c>
      <c r="AU9" s="42">
        <v>37.85</v>
      </c>
      <c r="AV9" s="42">
        <v>38.03</v>
      </c>
      <c r="AW9" s="42">
        <v>38.22</v>
      </c>
      <c r="AX9" s="42">
        <v>38.409999999999997</v>
      </c>
      <c r="AY9" s="42">
        <v>38.590000000000003</v>
      </c>
      <c r="AZ9" s="42">
        <v>38.78</v>
      </c>
      <c r="BA9" s="42">
        <v>38.97</v>
      </c>
      <c r="BB9" s="42">
        <v>39.15</v>
      </c>
      <c r="BC9" s="42">
        <v>39.340000000000003</v>
      </c>
      <c r="BD9" s="42">
        <v>39.53</v>
      </c>
      <c r="BE9" s="42">
        <v>39.72</v>
      </c>
      <c r="BF9" s="42">
        <v>39.909999999999997</v>
      </c>
      <c r="BG9" s="42">
        <v>40.090000000000003</v>
      </c>
      <c r="BH9" s="42">
        <v>40.28</v>
      </c>
      <c r="BI9" s="42">
        <v>40.47</v>
      </c>
      <c r="BJ9" s="42">
        <v>40.65</v>
      </c>
      <c r="BK9" s="42">
        <v>40.840000000000003</v>
      </c>
      <c r="BL9" s="42">
        <v>41.03</v>
      </c>
      <c r="BM9" s="42">
        <v>41.22</v>
      </c>
      <c r="BN9" s="42">
        <v>41.41</v>
      </c>
      <c r="BO9" s="42"/>
      <c r="BP9" s="42"/>
      <c r="BQ9" s="42"/>
      <c r="BR9" s="42"/>
      <c r="BS9" s="42"/>
      <c r="BT9" s="42"/>
      <c r="BU9" s="42"/>
      <c r="BV9" s="42"/>
      <c r="BW9" s="42"/>
      <c r="BX9" s="42"/>
      <c r="BY9" s="42"/>
      <c r="BZ9" s="42"/>
      <c r="CA9" s="42"/>
      <c r="CB9" s="42"/>
      <c r="CC9" s="42"/>
      <c r="CD9" s="42"/>
      <c r="CE9" s="42"/>
      <c r="CF9" s="42"/>
      <c r="CG9" s="42"/>
      <c r="CH9" s="42"/>
      <c r="CI9" s="47"/>
    </row>
    <row r="10" spans="1:87" ht="112.5" x14ac:dyDescent="0.3">
      <c r="B10" s="31" t="s">
        <v>250</v>
      </c>
      <c r="C10" s="32" t="s">
        <v>251</v>
      </c>
      <c r="D10" s="32" t="s">
        <v>54</v>
      </c>
      <c r="E10" s="31" t="s">
        <v>252</v>
      </c>
      <c r="G10" s="40">
        <v>26.1</v>
      </c>
      <c r="H10" s="40">
        <v>17.39</v>
      </c>
      <c r="I10" s="40">
        <v>12.4</v>
      </c>
      <c r="J10" s="40">
        <v>12.28</v>
      </c>
      <c r="K10" s="40">
        <v>12.2</v>
      </c>
      <c r="L10" s="40">
        <v>12.16</v>
      </c>
      <c r="M10" s="40">
        <v>12.07</v>
      </c>
      <c r="N10" s="40">
        <v>11.99</v>
      </c>
      <c r="O10" s="40">
        <v>11.87</v>
      </c>
      <c r="P10" s="40">
        <v>11.75</v>
      </c>
      <c r="Q10" s="40">
        <v>11.64</v>
      </c>
      <c r="R10" s="40">
        <v>11.53</v>
      </c>
      <c r="S10" s="40">
        <v>11.42</v>
      </c>
      <c r="T10" s="40">
        <v>11.31</v>
      </c>
      <c r="U10" s="40">
        <v>11.21</v>
      </c>
      <c r="V10" s="40">
        <v>11.1</v>
      </c>
      <c r="W10" s="40">
        <v>11</v>
      </c>
      <c r="X10" s="40">
        <v>10.9</v>
      </c>
      <c r="Y10" s="40">
        <v>10.8</v>
      </c>
      <c r="Z10" s="40">
        <v>10.71</v>
      </c>
      <c r="AA10" s="40">
        <v>10.61</v>
      </c>
      <c r="AB10" s="40">
        <v>10.52</v>
      </c>
      <c r="AC10" s="40">
        <v>10.44</v>
      </c>
      <c r="AD10" s="40">
        <v>10.35</v>
      </c>
      <c r="AE10" s="40">
        <v>10.27</v>
      </c>
      <c r="AF10" s="42">
        <v>10.14</v>
      </c>
      <c r="AG10" s="42">
        <v>10.039999999999999</v>
      </c>
      <c r="AH10" s="42">
        <v>9.9499999999999993</v>
      </c>
      <c r="AI10" s="42">
        <v>9.86</v>
      </c>
      <c r="AJ10" s="42">
        <v>9.77</v>
      </c>
      <c r="AK10" s="42">
        <v>9.67</v>
      </c>
      <c r="AL10" s="42">
        <v>9.58</v>
      </c>
      <c r="AM10" s="42">
        <v>9.49</v>
      </c>
      <c r="AN10" s="42">
        <v>9.39</v>
      </c>
      <c r="AO10" s="42">
        <v>9.3000000000000007</v>
      </c>
      <c r="AP10" s="42">
        <v>9.1999999999999993</v>
      </c>
      <c r="AQ10" s="42">
        <v>9.1</v>
      </c>
      <c r="AR10" s="42">
        <v>9</v>
      </c>
      <c r="AS10" s="42">
        <v>8.91</v>
      </c>
      <c r="AT10" s="42">
        <v>8.82</v>
      </c>
      <c r="AU10" s="42">
        <v>8.7200000000000006</v>
      </c>
      <c r="AV10" s="42">
        <v>8.6300000000000008</v>
      </c>
      <c r="AW10" s="42">
        <v>8.5299999999999994</v>
      </c>
      <c r="AX10" s="42">
        <v>8.44</v>
      </c>
      <c r="AY10" s="42">
        <v>8.34</v>
      </c>
      <c r="AZ10" s="42">
        <v>8.25</v>
      </c>
      <c r="BA10" s="42">
        <v>8.15</v>
      </c>
      <c r="BB10" s="42">
        <v>8.06</v>
      </c>
      <c r="BC10" s="42">
        <v>7.96</v>
      </c>
      <c r="BD10" s="42">
        <v>7.87</v>
      </c>
      <c r="BE10" s="42">
        <v>7.77</v>
      </c>
      <c r="BF10" s="42">
        <v>7.68</v>
      </c>
      <c r="BG10" s="42">
        <v>7.58</v>
      </c>
      <c r="BH10" s="42">
        <v>7.49</v>
      </c>
      <c r="BI10" s="42">
        <v>7.39</v>
      </c>
      <c r="BJ10" s="42">
        <v>7.3</v>
      </c>
      <c r="BK10" s="42">
        <v>7.2</v>
      </c>
      <c r="BL10" s="42">
        <v>7.11</v>
      </c>
      <c r="BM10" s="42">
        <v>7.01</v>
      </c>
      <c r="BN10" s="42">
        <v>6.92</v>
      </c>
      <c r="BO10" s="42"/>
      <c r="BP10" s="42"/>
      <c r="BQ10" s="42"/>
      <c r="BR10" s="42"/>
      <c r="BS10" s="42"/>
      <c r="BT10" s="42"/>
      <c r="BU10" s="42"/>
      <c r="BV10" s="42"/>
      <c r="BW10" s="42"/>
      <c r="BX10" s="42"/>
      <c r="BY10" s="42"/>
      <c r="BZ10" s="42"/>
      <c r="CA10" s="42"/>
      <c r="CB10" s="42"/>
      <c r="CC10" s="42"/>
      <c r="CD10" s="42"/>
      <c r="CE10" s="42"/>
      <c r="CF10" s="42"/>
      <c r="CG10" s="42"/>
      <c r="CH10" s="42"/>
      <c r="CI10" s="47"/>
    </row>
    <row r="11" spans="1:87" ht="100" x14ac:dyDescent="0.3">
      <c r="B11" s="31" t="s">
        <v>182</v>
      </c>
      <c r="C11" s="32" t="s">
        <v>253</v>
      </c>
      <c r="D11" s="32" t="s">
        <v>184</v>
      </c>
      <c r="E11" s="31" t="s">
        <v>254</v>
      </c>
      <c r="G11" s="40">
        <v>118</v>
      </c>
      <c r="H11" s="40">
        <v>116</v>
      </c>
      <c r="I11" s="40">
        <v>113</v>
      </c>
      <c r="J11" s="40">
        <v>110</v>
      </c>
      <c r="K11" s="40">
        <v>109</v>
      </c>
      <c r="L11" s="40">
        <v>109</v>
      </c>
      <c r="M11" s="40">
        <v>108</v>
      </c>
      <c r="N11" s="40">
        <v>107</v>
      </c>
      <c r="O11" s="40">
        <v>107</v>
      </c>
      <c r="P11" s="40">
        <v>107</v>
      </c>
      <c r="Q11" s="40">
        <v>107</v>
      </c>
      <c r="R11" s="40">
        <v>108</v>
      </c>
      <c r="S11" s="40">
        <v>107</v>
      </c>
      <c r="T11" s="40">
        <v>107</v>
      </c>
      <c r="U11" s="40">
        <v>107</v>
      </c>
      <c r="V11" s="40">
        <v>108</v>
      </c>
      <c r="W11" s="40">
        <v>108</v>
      </c>
      <c r="X11" s="40">
        <v>108</v>
      </c>
      <c r="Y11" s="40">
        <v>108</v>
      </c>
      <c r="Z11" s="40">
        <v>108</v>
      </c>
      <c r="AA11" s="40">
        <v>108</v>
      </c>
      <c r="AB11" s="40">
        <v>109</v>
      </c>
      <c r="AC11" s="40">
        <v>109</v>
      </c>
      <c r="AD11" s="40">
        <v>110</v>
      </c>
      <c r="AE11" s="40">
        <v>111</v>
      </c>
      <c r="AF11" s="42">
        <v>111</v>
      </c>
      <c r="AG11" s="42">
        <v>112</v>
      </c>
      <c r="AH11" s="42">
        <v>112</v>
      </c>
      <c r="AI11" s="42">
        <v>113</v>
      </c>
      <c r="AJ11" s="42">
        <v>114</v>
      </c>
      <c r="AK11" s="42">
        <v>114</v>
      </c>
      <c r="AL11" s="42">
        <v>115</v>
      </c>
      <c r="AM11" s="42">
        <v>116</v>
      </c>
      <c r="AN11" s="42">
        <v>117</v>
      </c>
      <c r="AO11" s="42">
        <v>117</v>
      </c>
      <c r="AP11" s="42">
        <v>118</v>
      </c>
      <c r="AQ11" s="42">
        <v>119</v>
      </c>
      <c r="AR11" s="42">
        <v>119</v>
      </c>
      <c r="AS11" s="42">
        <v>120</v>
      </c>
      <c r="AT11" s="42">
        <v>121</v>
      </c>
      <c r="AU11" s="42">
        <v>122</v>
      </c>
      <c r="AV11" s="42">
        <v>122</v>
      </c>
      <c r="AW11" s="42">
        <v>123</v>
      </c>
      <c r="AX11" s="42">
        <v>124</v>
      </c>
      <c r="AY11" s="42">
        <v>124</v>
      </c>
      <c r="AZ11" s="42">
        <v>125</v>
      </c>
      <c r="BA11" s="42">
        <v>126</v>
      </c>
      <c r="BB11" s="42">
        <v>126</v>
      </c>
      <c r="BC11" s="42">
        <v>127</v>
      </c>
      <c r="BD11" s="42">
        <v>128</v>
      </c>
      <c r="BE11" s="42">
        <v>129</v>
      </c>
      <c r="BF11" s="42">
        <v>129</v>
      </c>
      <c r="BG11" s="42">
        <v>130</v>
      </c>
      <c r="BH11" s="42">
        <v>131</v>
      </c>
      <c r="BI11" s="42">
        <v>131</v>
      </c>
      <c r="BJ11" s="42">
        <v>132</v>
      </c>
      <c r="BK11" s="42">
        <v>133</v>
      </c>
      <c r="BL11" s="42">
        <v>134</v>
      </c>
      <c r="BM11" s="42">
        <v>134</v>
      </c>
      <c r="BN11" s="42">
        <v>135</v>
      </c>
      <c r="BO11" s="42"/>
      <c r="BP11" s="42"/>
      <c r="BQ11" s="42"/>
      <c r="BR11" s="42"/>
      <c r="BS11" s="42"/>
      <c r="BT11" s="42"/>
      <c r="BU11" s="42"/>
      <c r="BV11" s="42"/>
      <c r="BW11" s="42"/>
      <c r="BX11" s="42"/>
      <c r="BY11" s="42"/>
      <c r="BZ11" s="42"/>
      <c r="CA11" s="42"/>
      <c r="CB11" s="42"/>
      <c r="CC11" s="42"/>
      <c r="CD11" s="42"/>
      <c r="CE11" s="42"/>
      <c r="CF11" s="42"/>
      <c r="CG11" s="42"/>
      <c r="CH11" s="42"/>
      <c r="CI11" s="47"/>
    </row>
    <row r="12" spans="1:87" ht="100" x14ac:dyDescent="0.3">
      <c r="B12" s="31" t="s">
        <v>186</v>
      </c>
      <c r="C12" s="32" t="s">
        <v>255</v>
      </c>
      <c r="D12" s="32" t="s">
        <v>184</v>
      </c>
      <c r="E12" s="31" t="s">
        <v>256</v>
      </c>
      <c r="G12" s="40">
        <v>175</v>
      </c>
      <c r="H12" s="40">
        <v>176</v>
      </c>
      <c r="I12" s="40">
        <v>177</v>
      </c>
      <c r="J12" s="40">
        <v>177</v>
      </c>
      <c r="K12" s="40">
        <v>177</v>
      </c>
      <c r="L12" s="40">
        <v>178</v>
      </c>
      <c r="M12" s="40">
        <v>178</v>
      </c>
      <c r="N12" s="40">
        <v>179</v>
      </c>
      <c r="O12" s="40">
        <v>178</v>
      </c>
      <c r="P12" s="40">
        <v>178</v>
      </c>
      <c r="Q12" s="40">
        <v>178</v>
      </c>
      <c r="R12" s="40">
        <v>178</v>
      </c>
      <c r="S12" s="40">
        <v>178</v>
      </c>
      <c r="T12" s="40">
        <v>177</v>
      </c>
      <c r="U12" s="40">
        <v>177</v>
      </c>
      <c r="V12" s="40">
        <v>177</v>
      </c>
      <c r="W12" s="40">
        <v>177</v>
      </c>
      <c r="X12" s="40">
        <v>177</v>
      </c>
      <c r="Y12" s="40">
        <v>177</v>
      </c>
      <c r="Z12" s="40">
        <v>177</v>
      </c>
      <c r="AA12" s="40">
        <v>177</v>
      </c>
      <c r="AB12" s="40">
        <v>177</v>
      </c>
      <c r="AC12" s="40">
        <v>177</v>
      </c>
      <c r="AD12" s="40">
        <v>177</v>
      </c>
      <c r="AE12" s="40">
        <v>177</v>
      </c>
      <c r="AF12" s="42">
        <v>177</v>
      </c>
      <c r="AG12" s="42">
        <v>177</v>
      </c>
      <c r="AH12" s="42">
        <v>176</v>
      </c>
      <c r="AI12" s="42">
        <v>176</v>
      </c>
      <c r="AJ12" s="42">
        <v>176</v>
      </c>
      <c r="AK12" s="42">
        <v>176</v>
      </c>
      <c r="AL12" s="42">
        <v>176</v>
      </c>
      <c r="AM12" s="42">
        <v>176</v>
      </c>
      <c r="AN12" s="42">
        <v>176</v>
      </c>
      <c r="AO12" s="42">
        <v>176</v>
      </c>
      <c r="AP12" s="42">
        <v>176</v>
      </c>
      <c r="AQ12" s="42">
        <v>176</v>
      </c>
      <c r="AR12" s="42">
        <v>176</v>
      </c>
      <c r="AS12" s="42">
        <v>176</v>
      </c>
      <c r="AT12" s="42">
        <v>176</v>
      </c>
      <c r="AU12" s="42">
        <v>176</v>
      </c>
      <c r="AV12" s="42">
        <v>176</v>
      </c>
      <c r="AW12" s="42">
        <v>176</v>
      </c>
      <c r="AX12" s="42">
        <v>176</v>
      </c>
      <c r="AY12" s="42">
        <v>176</v>
      </c>
      <c r="AZ12" s="42">
        <v>176</v>
      </c>
      <c r="BA12" s="42">
        <v>176</v>
      </c>
      <c r="BB12" s="42">
        <v>176</v>
      </c>
      <c r="BC12" s="42">
        <v>176</v>
      </c>
      <c r="BD12" s="42">
        <v>176</v>
      </c>
      <c r="BE12" s="42">
        <v>175</v>
      </c>
      <c r="BF12" s="42">
        <v>175</v>
      </c>
      <c r="BG12" s="42">
        <v>175</v>
      </c>
      <c r="BH12" s="42">
        <v>175</v>
      </c>
      <c r="BI12" s="42">
        <v>175</v>
      </c>
      <c r="BJ12" s="42">
        <v>175</v>
      </c>
      <c r="BK12" s="42">
        <v>175</v>
      </c>
      <c r="BL12" s="42">
        <v>175</v>
      </c>
      <c r="BM12" s="42">
        <v>175</v>
      </c>
      <c r="BN12" s="42">
        <v>175</v>
      </c>
      <c r="BO12" s="42"/>
      <c r="BP12" s="42"/>
      <c r="BQ12" s="42"/>
      <c r="BR12" s="42"/>
      <c r="BS12" s="42"/>
      <c r="BT12" s="42"/>
      <c r="BU12" s="42"/>
      <c r="BV12" s="42"/>
      <c r="BW12" s="42"/>
      <c r="BX12" s="42"/>
      <c r="BY12" s="42"/>
      <c r="BZ12" s="42"/>
      <c r="CA12" s="42"/>
      <c r="CB12" s="42"/>
      <c r="CC12" s="42"/>
      <c r="CD12" s="42"/>
      <c r="CE12" s="42"/>
      <c r="CF12" s="42"/>
      <c r="CG12" s="42"/>
      <c r="CH12" s="42"/>
      <c r="CI12" s="47"/>
    </row>
    <row r="13" spans="1:87" ht="100" x14ac:dyDescent="0.3">
      <c r="B13" s="31" t="s">
        <v>189</v>
      </c>
      <c r="C13" s="32" t="s">
        <v>257</v>
      </c>
      <c r="D13" s="32" t="s">
        <v>184</v>
      </c>
      <c r="E13" s="31" t="s">
        <v>258</v>
      </c>
      <c r="G13" s="40">
        <v>140.69999999999999</v>
      </c>
      <c r="H13" s="40">
        <v>131.5</v>
      </c>
      <c r="I13" s="40">
        <v>125</v>
      </c>
      <c r="J13" s="40">
        <v>122.5</v>
      </c>
      <c r="K13" s="40">
        <v>120.9</v>
      </c>
      <c r="L13" s="40">
        <v>120.8</v>
      </c>
      <c r="M13" s="40">
        <v>120</v>
      </c>
      <c r="N13" s="40">
        <v>119.5</v>
      </c>
      <c r="O13" s="40">
        <v>119.3</v>
      </c>
      <c r="P13" s="40">
        <v>119.3</v>
      </c>
      <c r="Q13" s="40">
        <v>119.4</v>
      </c>
      <c r="R13" s="40">
        <v>119.4</v>
      </c>
      <c r="S13" s="40">
        <v>119.3</v>
      </c>
      <c r="T13" s="40">
        <v>119</v>
      </c>
      <c r="U13" s="40">
        <v>119</v>
      </c>
      <c r="V13" s="40">
        <v>119</v>
      </c>
      <c r="W13" s="40">
        <v>119</v>
      </c>
      <c r="X13" s="40">
        <v>119</v>
      </c>
      <c r="Y13" s="40">
        <v>118.9</v>
      </c>
      <c r="Z13" s="40">
        <v>118.9</v>
      </c>
      <c r="AA13" s="40">
        <v>118.8</v>
      </c>
      <c r="AB13" s="40">
        <v>119.3</v>
      </c>
      <c r="AC13" s="40">
        <v>119.9</v>
      </c>
      <c r="AD13" s="40">
        <v>120.4</v>
      </c>
      <c r="AE13" s="40">
        <v>120.9</v>
      </c>
      <c r="AF13" s="42">
        <v>121.1</v>
      </c>
      <c r="AG13" s="42">
        <v>121.6</v>
      </c>
      <c r="AH13" s="42">
        <v>122.1</v>
      </c>
      <c r="AI13" s="42">
        <v>122.6</v>
      </c>
      <c r="AJ13" s="42">
        <v>123.2</v>
      </c>
      <c r="AK13" s="42">
        <v>123.7</v>
      </c>
      <c r="AL13" s="42">
        <v>124.2</v>
      </c>
      <c r="AM13" s="42">
        <v>124.8</v>
      </c>
      <c r="AN13" s="42">
        <v>125.3</v>
      </c>
      <c r="AO13" s="42">
        <v>125.8</v>
      </c>
      <c r="AP13" s="42">
        <v>126.3</v>
      </c>
      <c r="AQ13" s="42">
        <v>126.8</v>
      </c>
      <c r="AR13" s="42">
        <v>127.4</v>
      </c>
      <c r="AS13" s="42">
        <v>127.9</v>
      </c>
      <c r="AT13" s="42">
        <v>128.4</v>
      </c>
      <c r="AU13" s="42">
        <v>129</v>
      </c>
      <c r="AV13" s="42">
        <v>129.5</v>
      </c>
      <c r="AW13" s="42">
        <v>130.1</v>
      </c>
      <c r="AX13" s="42">
        <v>130.6</v>
      </c>
      <c r="AY13" s="42">
        <v>131.19999999999999</v>
      </c>
      <c r="AZ13" s="42">
        <v>131.69999999999999</v>
      </c>
      <c r="BA13" s="42">
        <v>132.30000000000001</v>
      </c>
      <c r="BB13" s="42">
        <v>132.80000000000001</v>
      </c>
      <c r="BC13" s="42">
        <v>133.4</v>
      </c>
      <c r="BD13" s="42">
        <v>133.9</v>
      </c>
      <c r="BE13" s="42">
        <v>134.5</v>
      </c>
      <c r="BF13" s="42">
        <v>135.1</v>
      </c>
      <c r="BG13" s="42">
        <v>135.6</v>
      </c>
      <c r="BH13" s="42">
        <v>136.19999999999999</v>
      </c>
      <c r="BI13" s="42">
        <v>136.80000000000001</v>
      </c>
      <c r="BJ13" s="42">
        <v>137.30000000000001</v>
      </c>
      <c r="BK13" s="42">
        <v>137.9</v>
      </c>
      <c r="BL13" s="42">
        <v>138.5</v>
      </c>
      <c r="BM13" s="42">
        <v>139.1</v>
      </c>
      <c r="BN13" s="42">
        <v>139.69999999999999</v>
      </c>
      <c r="BO13" s="42"/>
      <c r="BP13" s="42"/>
      <c r="BQ13" s="42"/>
      <c r="BR13" s="42"/>
      <c r="BS13" s="42"/>
      <c r="BT13" s="42"/>
      <c r="BU13" s="42"/>
      <c r="BV13" s="42"/>
      <c r="BW13" s="42"/>
      <c r="BX13" s="42"/>
      <c r="BY13" s="42"/>
      <c r="BZ13" s="42"/>
      <c r="CA13" s="42"/>
      <c r="CB13" s="42"/>
      <c r="CC13" s="42"/>
      <c r="CD13" s="42"/>
      <c r="CE13" s="42"/>
      <c r="CF13" s="42"/>
      <c r="CG13" s="42"/>
      <c r="CH13" s="42"/>
      <c r="CI13" s="47"/>
    </row>
    <row r="14" spans="1:87" ht="150" x14ac:dyDescent="0.3">
      <c r="B14" s="31" t="s">
        <v>192</v>
      </c>
      <c r="C14" s="32" t="s">
        <v>259</v>
      </c>
      <c r="D14" s="32" t="s">
        <v>54</v>
      </c>
      <c r="E14" s="31" t="s">
        <v>260</v>
      </c>
      <c r="G14" s="40">
        <v>21.96</v>
      </c>
      <c r="H14" s="40">
        <v>20.190000000000001</v>
      </c>
      <c r="I14" s="40">
        <v>19.23</v>
      </c>
      <c r="J14" s="40">
        <v>18.29</v>
      </c>
      <c r="K14" s="40">
        <v>17.41</v>
      </c>
      <c r="L14" s="40">
        <v>17.28</v>
      </c>
      <c r="M14" s="40">
        <v>17.260000000000002</v>
      </c>
      <c r="N14" s="40">
        <v>16.87</v>
      </c>
      <c r="O14" s="40">
        <v>15.75</v>
      </c>
      <c r="P14" s="40">
        <v>16.079999999999998</v>
      </c>
      <c r="Q14" s="40">
        <v>15.07</v>
      </c>
      <c r="R14" s="40">
        <v>14.15</v>
      </c>
      <c r="S14" s="40">
        <v>14.13</v>
      </c>
      <c r="T14" s="40">
        <v>14.1</v>
      </c>
      <c r="U14" s="40">
        <v>14.07</v>
      </c>
      <c r="V14" s="40">
        <v>14.05</v>
      </c>
      <c r="W14" s="40">
        <v>13.66</v>
      </c>
      <c r="X14" s="40">
        <v>13.43</v>
      </c>
      <c r="Y14" s="40">
        <v>12.34</v>
      </c>
      <c r="Z14" s="40">
        <v>11.38</v>
      </c>
      <c r="AA14" s="40">
        <v>10.77</v>
      </c>
      <c r="AB14" s="40">
        <v>10.73</v>
      </c>
      <c r="AC14" s="40">
        <v>10.65</v>
      </c>
      <c r="AD14" s="40">
        <v>10.5</v>
      </c>
      <c r="AE14" s="40">
        <v>9.7200000000000006</v>
      </c>
      <c r="AF14" s="42">
        <v>9.7100000000000009</v>
      </c>
      <c r="AG14" s="42">
        <v>9.7100000000000009</v>
      </c>
      <c r="AH14" s="42">
        <v>9.7100000000000009</v>
      </c>
      <c r="AI14" s="42">
        <v>9.7100000000000009</v>
      </c>
      <c r="AJ14" s="42">
        <v>9.7100000000000009</v>
      </c>
      <c r="AK14" s="42">
        <v>9.7100000000000009</v>
      </c>
      <c r="AL14" s="42">
        <v>9.7100000000000009</v>
      </c>
      <c r="AM14" s="42">
        <v>9.7100000000000009</v>
      </c>
      <c r="AN14" s="42">
        <v>9.7100000000000009</v>
      </c>
      <c r="AO14" s="42">
        <v>9.7100000000000009</v>
      </c>
      <c r="AP14" s="42">
        <v>9.7100000000000009</v>
      </c>
      <c r="AQ14" s="42">
        <v>9.7100000000000009</v>
      </c>
      <c r="AR14" s="42">
        <v>9.7100000000000009</v>
      </c>
      <c r="AS14" s="42">
        <v>9.7100000000000009</v>
      </c>
      <c r="AT14" s="42">
        <v>9.7100000000000009</v>
      </c>
      <c r="AU14" s="42">
        <v>9.7100000000000009</v>
      </c>
      <c r="AV14" s="42">
        <v>9.7100000000000009</v>
      </c>
      <c r="AW14" s="42">
        <v>9.7100000000000009</v>
      </c>
      <c r="AX14" s="42">
        <v>9.7100000000000009</v>
      </c>
      <c r="AY14" s="42">
        <v>9.7100000000000009</v>
      </c>
      <c r="AZ14" s="42">
        <v>9.7100000000000009</v>
      </c>
      <c r="BA14" s="42">
        <v>9.7100000000000009</v>
      </c>
      <c r="BB14" s="42">
        <v>9.7100000000000009</v>
      </c>
      <c r="BC14" s="42">
        <v>9.7100000000000009</v>
      </c>
      <c r="BD14" s="42">
        <v>9.7100000000000009</v>
      </c>
      <c r="BE14" s="42">
        <v>9.7100000000000009</v>
      </c>
      <c r="BF14" s="42">
        <v>9.7100000000000009</v>
      </c>
      <c r="BG14" s="42">
        <v>9.7100000000000009</v>
      </c>
      <c r="BH14" s="42">
        <v>9.7100000000000009</v>
      </c>
      <c r="BI14" s="42">
        <v>9.7100000000000009</v>
      </c>
      <c r="BJ14" s="42">
        <v>9.7100000000000009</v>
      </c>
      <c r="BK14" s="42">
        <v>9.7100000000000009</v>
      </c>
      <c r="BL14" s="42">
        <v>9.7100000000000009</v>
      </c>
      <c r="BM14" s="42">
        <v>9.7100000000000009</v>
      </c>
      <c r="BN14" s="42">
        <v>9.7100000000000009</v>
      </c>
      <c r="BO14" s="42"/>
      <c r="BP14" s="42"/>
      <c r="BQ14" s="42"/>
      <c r="BR14" s="42"/>
      <c r="BS14" s="42"/>
      <c r="BT14" s="42"/>
      <c r="BU14" s="42"/>
      <c r="BV14" s="42"/>
      <c r="BW14" s="42"/>
      <c r="BX14" s="42"/>
      <c r="BY14" s="42"/>
      <c r="BZ14" s="42"/>
      <c r="CA14" s="42"/>
      <c r="CB14" s="42"/>
      <c r="CC14" s="42"/>
      <c r="CD14" s="42"/>
      <c r="CE14" s="42"/>
      <c r="CF14" s="42"/>
      <c r="CG14" s="42"/>
      <c r="CH14" s="42"/>
      <c r="CI14" s="47"/>
    </row>
    <row r="15" spans="1:87" ht="137.5" x14ac:dyDescent="0.3">
      <c r="B15" s="31" t="s">
        <v>195</v>
      </c>
      <c r="C15" s="32" t="s">
        <v>261</v>
      </c>
      <c r="D15" s="32" t="s">
        <v>197</v>
      </c>
      <c r="E15" s="31" t="s">
        <v>262</v>
      </c>
      <c r="G15" s="40">
        <v>151.43</v>
      </c>
      <c r="H15" s="40">
        <v>138.54</v>
      </c>
      <c r="I15" s="40">
        <v>131.27000000000001</v>
      </c>
      <c r="J15" s="40">
        <v>124.24</v>
      </c>
      <c r="K15" s="40">
        <v>117.64</v>
      </c>
      <c r="L15" s="40">
        <v>116.19</v>
      </c>
      <c r="M15" s="40">
        <v>115.45</v>
      </c>
      <c r="N15" s="40">
        <v>112.29</v>
      </c>
      <c r="O15" s="40">
        <v>104.32</v>
      </c>
      <c r="P15" s="40">
        <v>105.97</v>
      </c>
      <c r="Q15" s="40">
        <v>98.88</v>
      </c>
      <c r="R15" s="40">
        <v>92.37</v>
      </c>
      <c r="S15" s="40">
        <v>91.76</v>
      </c>
      <c r="T15" s="40">
        <v>91.15</v>
      </c>
      <c r="U15" s="40">
        <v>90.53</v>
      </c>
      <c r="V15" s="40">
        <v>89.94</v>
      </c>
      <c r="W15" s="40">
        <v>87.03</v>
      </c>
      <c r="X15" s="40">
        <v>85.17</v>
      </c>
      <c r="Y15" s="40">
        <v>77.86</v>
      </c>
      <c r="Z15" s="40">
        <v>71.48</v>
      </c>
      <c r="AA15" s="40">
        <v>67.33</v>
      </c>
      <c r="AB15" s="40">
        <v>66.78</v>
      </c>
      <c r="AC15" s="40">
        <v>65.95</v>
      </c>
      <c r="AD15" s="40">
        <v>64.739999999999995</v>
      </c>
      <c r="AE15" s="40">
        <v>59.66</v>
      </c>
      <c r="AF15" s="42">
        <v>59.35</v>
      </c>
      <c r="AG15" s="42">
        <v>59.05</v>
      </c>
      <c r="AH15" s="42">
        <v>58.77</v>
      </c>
      <c r="AI15" s="42">
        <v>58.5</v>
      </c>
      <c r="AJ15" s="42">
        <v>58.24</v>
      </c>
      <c r="AK15" s="42">
        <v>57.97</v>
      </c>
      <c r="AL15" s="42">
        <v>57.71</v>
      </c>
      <c r="AM15" s="42">
        <v>57.44</v>
      </c>
      <c r="AN15" s="42">
        <v>57.19</v>
      </c>
      <c r="AO15" s="42">
        <v>56.93</v>
      </c>
      <c r="AP15" s="42">
        <v>56.68</v>
      </c>
      <c r="AQ15" s="42">
        <v>56.42</v>
      </c>
      <c r="AR15" s="42">
        <v>56.17</v>
      </c>
      <c r="AS15" s="42">
        <v>55.93</v>
      </c>
      <c r="AT15" s="42">
        <v>55.68</v>
      </c>
      <c r="AU15" s="42">
        <v>55.44</v>
      </c>
      <c r="AV15" s="42">
        <v>55.2</v>
      </c>
      <c r="AW15" s="42">
        <v>54.96</v>
      </c>
      <c r="AX15" s="42">
        <v>54.72</v>
      </c>
      <c r="AY15" s="42">
        <v>54.49</v>
      </c>
      <c r="AZ15" s="42">
        <v>54.25</v>
      </c>
      <c r="BA15" s="42">
        <v>54.02</v>
      </c>
      <c r="BB15" s="42">
        <v>53.79</v>
      </c>
      <c r="BC15" s="42">
        <v>53.57</v>
      </c>
      <c r="BD15" s="42">
        <v>53.34</v>
      </c>
      <c r="BE15" s="42">
        <v>53.12</v>
      </c>
      <c r="BF15" s="42">
        <v>52.9</v>
      </c>
      <c r="BG15" s="42">
        <v>52.68</v>
      </c>
      <c r="BH15" s="42">
        <v>52.46</v>
      </c>
      <c r="BI15" s="42">
        <v>52.25</v>
      </c>
      <c r="BJ15" s="42">
        <v>52.03</v>
      </c>
      <c r="BK15" s="42">
        <v>51.82</v>
      </c>
      <c r="BL15" s="42">
        <v>51.61</v>
      </c>
      <c r="BM15" s="42">
        <v>51.4</v>
      </c>
      <c r="BN15" s="42">
        <v>51.19</v>
      </c>
      <c r="BO15" s="42"/>
      <c r="BP15" s="42"/>
      <c r="BQ15" s="42"/>
      <c r="BR15" s="42"/>
      <c r="BS15" s="42"/>
      <c r="BT15" s="42"/>
      <c r="BU15" s="42"/>
      <c r="BV15" s="42"/>
      <c r="BW15" s="42"/>
      <c r="BX15" s="42"/>
      <c r="BY15" s="42"/>
      <c r="BZ15" s="42"/>
      <c r="CA15" s="42"/>
      <c r="CB15" s="42"/>
      <c r="CC15" s="42"/>
      <c r="CD15" s="42"/>
      <c r="CE15" s="42"/>
      <c r="CF15" s="42"/>
      <c r="CG15" s="42"/>
      <c r="CH15" s="42"/>
      <c r="CI15" s="47"/>
    </row>
    <row r="16" spans="1:87" ht="150" x14ac:dyDescent="0.3">
      <c r="B16" s="31" t="s">
        <v>199</v>
      </c>
      <c r="C16" s="32" t="s">
        <v>263</v>
      </c>
      <c r="D16" s="32" t="s">
        <v>201</v>
      </c>
      <c r="E16" s="31" t="s">
        <v>264</v>
      </c>
      <c r="G16" s="40">
        <v>79.569999999999993</v>
      </c>
      <c r="H16" s="40">
        <v>98.83</v>
      </c>
      <c r="I16" s="40">
        <v>110.14</v>
      </c>
      <c r="J16" s="40">
        <v>111.13</v>
      </c>
      <c r="K16" s="40">
        <v>112.11</v>
      </c>
      <c r="L16" s="40">
        <v>113.09</v>
      </c>
      <c r="M16" s="40">
        <v>114.07</v>
      </c>
      <c r="N16" s="40">
        <v>115.05</v>
      </c>
      <c r="O16" s="40">
        <v>116.02</v>
      </c>
      <c r="P16" s="40">
        <v>117</v>
      </c>
      <c r="Q16" s="40">
        <v>117.97</v>
      </c>
      <c r="R16" s="40">
        <v>118.94</v>
      </c>
      <c r="S16" s="40">
        <v>119.91</v>
      </c>
      <c r="T16" s="40">
        <v>120.88</v>
      </c>
      <c r="U16" s="40">
        <v>121.84</v>
      </c>
      <c r="V16" s="40">
        <v>122.8</v>
      </c>
      <c r="W16" s="40">
        <v>123.77</v>
      </c>
      <c r="X16" s="40">
        <v>124.73</v>
      </c>
      <c r="Y16" s="40">
        <v>125.68</v>
      </c>
      <c r="Z16" s="40">
        <v>126.64</v>
      </c>
      <c r="AA16" s="40">
        <v>127.6</v>
      </c>
      <c r="AB16" s="40">
        <v>128.55000000000001</v>
      </c>
      <c r="AC16" s="40">
        <v>129.5</v>
      </c>
      <c r="AD16" s="40">
        <v>130.44999999999999</v>
      </c>
      <c r="AE16" s="40">
        <v>131.4</v>
      </c>
      <c r="AF16" s="42">
        <v>132.38</v>
      </c>
      <c r="AG16" s="42">
        <v>133.34</v>
      </c>
      <c r="AH16" s="42">
        <v>134.30000000000001</v>
      </c>
      <c r="AI16" s="42">
        <v>135.26</v>
      </c>
      <c r="AJ16" s="42">
        <v>136.22</v>
      </c>
      <c r="AK16" s="42">
        <v>137.18</v>
      </c>
      <c r="AL16" s="42">
        <v>138.13999999999999</v>
      </c>
      <c r="AM16" s="42">
        <v>139.1</v>
      </c>
      <c r="AN16" s="42">
        <v>140.05000000000001</v>
      </c>
      <c r="AO16" s="42">
        <v>141.01</v>
      </c>
      <c r="AP16" s="42">
        <v>141.97</v>
      </c>
      <c r="AQ16" s="42">
        <v>142.93</v>
      </c>
      <c r="AR16" s="42">
        <v>143.88999999999999</v>
      </c>
      <c r="AS16" s="42">
        <v>144.85</v>
      </c>
      <c r="AT16" s="42">
        <v>145.81</v>
      </c>
      <c r="AU16" s="42">
        <v>146.77000000000001</v>
      </c>
      <c r="AV16" s="42">
        <v>147.72999999999999</v>
      </c>
      <c r="AW16" s="42">
        <v>148.69</v>
      </c>
      <c r="AX16" s="42">
        <v>149.63999999999999</v>
      </c>
      <c r="AY16" s="42">
        <v>150.6</v>
      </c>
      <c r="AZ16" s="42">
        <v>151.56</v>
      </c>
      <c r="BA16" s="42">
        <v>152.52000000000001</v>
      </c>
      <c r="BB16" s="42">
        <v>153.47999999999999</v>
      </c>
      <c r="BC16" s="42">
        <v>154.44</v>
      </c>
      <c r="BD16" s="42">
        <v>155.4</v>
      </c>
      <c r="BE16" s="42">
        <v>156.36000000000001</v>
      </c>
      <c r="BF16" s="42">
        <v>157.32</v>
      </c>
      <c r="BG16" s="42">
        <v>158.28</v>
      </c>
      <c r="BH16" s="42">
        <v>159.24</v>
      </c>
      <c r="BI16" s="42">
        <v>160.19</v>
      </c>
      <c r="BJ16" s="42">
        <v>161.15</v>
      </c>
      <c r="BK16" s="42">
        <v>162.11000000000001</v>
      </c>
      <c r="BL16" s="42">
        <v>163.07</v>
      </c>
      <c r="BM16" s="42">
        <v>164.03</v>
      </c>
      <c r="BN16" s="42">
        <v>164.99</v>
      </c>
      <c r="BO16" s="42"/>
      <c r="BP16" s="42"/>
      <c r="BQ16" s="42"/>
      <c r="BR16" s="42"/>
      <c r="BS16" s="42"/>
      <c r="BT16" s="42"/>
      <c r="BU16" s="42"/>
      <c r="BV16" s="42"/>
      <c r="BW16" s="42"/>
      <c r="BX16" s="42"/>
      <c r="BY16" s="42"/>
      <c r="BZ16" s="42"/>
      <c r="CA16" s="42"/>
      <c r="CB16" s="42"/>
      <c r="CC16" s="42"/>
      <c r="CD16" s="42"/>
      <c r="CE16" s="42"/>
      <c r="CF16" s="42"/>
      <c r="CG16" s="42"/>
      <c r="CH16" s="42"/>
      <c r="CI16" s="47"/>
    </row>
    <row r="17" spans="2:87" ht="100" x14ac:dyDescent="0.3">
      <c r="B17" s="31" t="s">
        <v>216</v>
      </c>
      <c r="C17" s="32" t="s">
        <v>265</v>
      </c>
      <c r="D17" s="32" t="s">
        <v>218</v>
      </c>
      <c r="E17" s="31" t="s">
        <v>266</v>
      </c>
      <c r="G17" s="58">
        <v>0.57999999999999996</v>
      </c>
      <c r="H17" s="58">
        <v>0.71</v>
      </c>
      <c r="I17" s="58">
        <v>0.79</v>
      </c>
      <c r="J17" s="58">
        <v>0.79</v>
      </c>
      <c r="K17" s="58">
        <v>0.8</v>
      </c>
      <c r="L17" s="58">
        <v>0.8</v>
      </c>
      <c r="M17" s="58">
        <v>0.8</v>
      </c>
      <c r="N17" s="58">
        <v>0.8</v>
      </c>
      <c r="O17" s="58">
        <v>0.81</v>
      </c>
      <c r="P17" s="58">
        <v>0.81</v>
      </c>
      <c r="Q17" s="58">
        <v>0.81</v>
      </c>
      <c r="R17" s="58">
        <v>0.81</v>
      </c>
      <c r="S17" s="58">
        <v>0.82</v>
      </c>
      <c r="T17" s="58">
        <v>0.82</v>
      </c>
      <c r="U17" s="58">
        <v>0.82</v>
      </c>
      <c r="V17" s="58">
        <v>0.82</v>
      </c>
      <c r="W17" s="58">
        <v>0.82</v>
      </c>
      <c r="X17" s="58">
        <v>0.83</v>
      </c>
      <c r="Y17" s="58">
        <v>0.83</v>
      </c>
      <c r="Z17" s="58">
        <v>0.83</v>
      </c>
      <c r="AA17" s="58">
        <v>0.83</v>
      </c>
      <c r="AB17" s="58">
        <v>0.84</v>
      </c>
      <c r="AC17" s="58">
        <v>0.84</v>
      </c>
      <c r="AD17" s="58">
        <v>0.84</v>
      </c>
      <c r="AE17" s="58">
        <v>0.84</v>
      </c>
      <c r="AF17" s="59">
        <v>0.84</v>
      </c>
      <c r="AG17" s="59">
        <v>0.85</v>
      </c>
      <c r="AH17" s="59">
        <v>0.85</v>
      </c>
      <c r="AI17" s="59">
        <v>0.85</v>
      </c>
      <c r="AJ17" s="59">
        <v>0.85</v>
      </c>
      <c r="AK17" s="59">
        <v>0.85</v>
      </c>
      <c r="AL17" s="59">
        <v>0.85</v>
      </c>
      <c r="AM17" s="59">
        <v>0.86</v>
      </c>
      <c r="AN17" s="59">
        <v>0.86</v>
      </c>
      <c r="AO17" s="59">
        <v>0.86</v>
      </c>
      <c r="AP17" s="59">
        <v>0.86</v>
      </c>
      <c r="AQ17" s="59">
        <v>0.86</v>
      </c>
      <c r="AR17" s="59">
        <v>0.87</v>
      </c>
      <c r="AS17" s="59">
        <v>0.87</v>
      </c>
      <c r="AT17" s="59">
        <v>0.87</v>
      </c>
      <c r="AU17" s="59">
        <v>0.87</v>
      </c>
      <c r="AV17" s="59">
        <v>0.87</v>
      </c>
      <c r="AW17" s="59">
        <v>0.87</v>
      </c>
      <c r="AX17" s="59">
        <v>0.88</v>
      </c>
      <c r="AY17" s="59">
        <v>0.88</v>
      </c>
      <c r="AZ17" s="59">
        <v>0.88</v>
      </c>
      <c r="BA17" s="59">
        <v>0.88</v>
      </c>
      <c r="BB17" s="59">
        <v>0.88</v>
      </c>
      <c r="BC17" s="59">
        <v>0.88</v>
      </c>
      <c r="BD17" s="59">
        <v>0.89</v>
      </c>
      <c r="BE17" s="59">
        <v>0.89</v>
      </c>
      <c r="BF17" s="59">
        <v>0.89</v>
      </c>
      <c r="BG17" s="59">
        <v>0.89</v>
      </c>
      <c r="BH17" s="59">
        <v>0.89</v>
      </c>
      <c r="BI17" s="59">
        <v>0.89</v>
      </c>
      <c r="BJ17" s="59">
        <v>0.9</v>
      </c>
      <c r="BK17" s="59">
        <v>0.9</v>
      </c>
      <c r="BL17" s="59">
        <v>0.9</v>
      </c>
      <c r="BM17" s="59">
        <v>0.9</v>
      </c>
      <c r="BN17" s="59">
        <v>0.9</v>
      </c>
      <c r="BO17" s="47"/>
      <c r="BP17" s="47"/>
      <c r="BQ17" s="47"/>
      <c r="BR17" s="47"/>
      <c r="BS17" s="47"/>
      <c r="BT17" s="47"/>
      <c r="BU17" s="47"/>
      <c r="BV17" s="47"/>
      <c r="BW17" s="47"/>
      <c r="BX17" s="47"/>
      <c r="BY17" s="47"/>
      <c r="BZ17" s="47"/>
      <c r="CA17" s="47"/>
      <c r="CB17" s="47"/>
      <c r="CC17" s="47"/>
      <c r="CD17" s="47"/>
      <c r="CE17" s="47"/>
      <c r="CF17" s="47"/>
      <c r="CG17" s="47"/>
      <c r="CH17" s="47"/>
      <c r="CI17" s="47"/>
    </row>
    <row r="18" spans="2:87" x14ac:dyDescent="0.3"/>
    <row r="19" spans="2:87" x14ac:dyDescent="0.3"/>
    <row r="20" spans="2:87" x14ac:dyDescent="0.3"/>
  </sheetData>
  <mergeCells count="4">
    <mergeCell ref="B3:D3"/>
    <mergeCell ref="B4:D4"/>
    <mergeCell ref="G5:AE5"/>
    <mergeCell ref="AF5:CI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sheetPr>
  <dimension ref="A1:DD16"/>
  <sheetViews>
    <sheetView showGridLines="0" zoomScale="70" zoomScaleNormal="70" workbookViewId="0">
      <pane xSplit="5" ySplit="6" topLeftCell="F7" activePane="bottomRight" state="frozen"/>
      <selection activeCell="E12" sqref="E12"/>
      <selection pane="topRight" activeCell="E12" sqref="E12"/>
      <selection pane="bottomLeft" activeCell="E12" sqref="E12"/>
      <selection pane="bottomRight" activeCell="G11" sqref="G11:BN11"/>
    </sheetView>
  </sheetViews>
  <sheetFormatPr defaultColWidth="0" defaultRowHeight="14" zeroHeight="1" x14ac:dyDescent="0.3"/>
  <cols>
    <col min="1" max="1" width="3" customWidth="1"/>
    <col min="2" max="2" width="16.4140625" customWidth="1"/>
    <col min="3" max="3" width="14.9140625" customWidth="1"/>
    <col min="4" max="4" width="9.33203125" customWidth="1"/>
    <col min="5" max="5" width="40.83203125" customWidth="1"/>
    <col min="6" max="6" width="2.83203125" customWidth="1"/>
    <col min="7" max="108" width="8.83203125" customWidth="1"/>
    <col min="109" max="16384" width="8.83203125" hidden="1"/>
  </cols>
  <sheetData>
    <row r="1" spans="1:87" ht="22.5" x14ac:dyDescent="0.3">
      <c r="A1" s="27"/>
      <c r="B1" s="1" t="s">
        <v>267</v>
      </c>
      <c r="C1" s="25"/>
      <c r="D1" s="26"/>
      <c r="E1" s="25"/>
      <c r="F1" s="3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5" thickBot="1" x14ac:dyDescent="0.35">
      <c r="A2" s="28"/>
      <c r="B2" s="28"/>
      <c r="C2" s="28"/>
      <c r="D2" s="28"/>
      <c r="E2" s="28"/>
      <c r="F2" s="36"/>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6.5" thickBot="1" x14ac:dyDescent="0.35">
      <c r="A3" s="28"/>
      <c r="B3" s="73" t="s">
        <v>2</v>
      </c>
      <c r="C3" s="74"/>
      <c r="D3" s="75"/>
      <c r="E3" s="51" t="str">
        <f>'Cover sheet'!C5</f>
        <v>Affinity Water</v>
      </c>
      <c r="F3" s="4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6.5" thickBot="1" x14ac:dyDescent="0.35">
      <c r="A4" s="28"/>
      <c r="B4" s="73" t="s">
        <v>357</v>
      </c>
      <c r="C4" s="74"/>
      <c r="D4" s="75"/>
      <c r="E4" s="51" t="str">
        <f>'Cover sheet'!C6</f>
        <v>Misbourne</v>
      </c>
      <c r="F4" s="4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5" thickBot="1" x14ac:dyDescent="0.45">
      <c r="A5" s="28"/>
      <c r="B5" s="30"/>
      <c r="C5" s="30"/>
      <c r="D5" s="28"/>
      <c r="E5" s="28"/>
      <c r="F5" s="48"/>
      <c r="G5" s="80" t="s">
        <v>68</v>
      </c>
      <c r="H5" s="80"/>
      <c r="I5" s="80"/>
      <c r="J5" s="80"/>
      <c r="K5" s="80"/>
      <c r="L5" s="80"/>
      <c r="M5" s="80"/>
      <c r="N5" s="80"/>
      <c r="O5" s="80"/>
      <c r="P5" s="80"/>
      <c r="Q5" s="80"/>
      <c r="R5" s="80"/>
      <c r="S5" s="80"/>
      <c r="T5" s="80"/>
      <c r="U5" s="80"/>
      <c r="V5" s="80"/>
      <c r="W5" s="80"/>
      <c r="X5" s="80"/>
      <c r="Y5" s="80"/>
      <c r="Z5" s="80"/>
      <c r="AA5" s="80"/>
      <c r="AB5" s="80"/>
      <c r="AC5" s="80"/>
      <c r="AD5" s="80"/>
      <c r="AE5" s="80"/>
      <c r="AF5" s="81" t="s">
        <v>69</v>
      </c>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row>
    <row r="6" spans="1:87" ht="14.5" thickBot="1" x14ac:dyDescent="0.35">
      <c r="A6" s="27"/>
      <c r="B6" s="21" t="s">
        <v>19</v>
      </c>
      <c r="C6" s="22" t="s">
        <v>20</v>
      </c>
      <c r="D6" s="22" t="s">
        <v>21</v>
      </c>
      <c r="E6" s="21" t="s">
        <v>22</v>
      </c>
      <c r="F6" s="48"/>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50" x14ac:dyDescent="0.3">
      <c r="B7" s="37" t="s">
        <v>221</v>
      </c>
      <c r="C7" s="38" t="s">
        <v>268</v>
      </c>
      <c r="D7" s="38" t="s">
        <v>54</v>
      </c>
      <c r="E7" s="37" t="s">
        <v>269</v>
      </c>
      <c r="G7" s="40">
        <v>87.16</v>
      </c>
      <c r="H7" s="40">
        <v>82.29</v>
      </c>
      <c r="I7" s="40">
        <v>79.13</v>
      </c>
      <c r="J7" s="40">
        <v>77.45</v>
      </c>
      <c r="K7" s="40">
        <v>76.069999999999993</v>
      </c>
      <c r="L7" s="40">
        <v>76.06</v>
      </c>
      <c r="M7" s="40">
        <v>75.64</v>
      </c>
      <c r="N7" s="40">
        <v>74.86</v>
      </c>
      <c r="O7" s="40">
        <v>73.5</v>
      </c>
      <c r="P7" s="40">
        <v>73.55</v>
      </c>
      <c r="Q7" s="40">
        <v>72.260000000000005</v>
      </c>
      <c r="R7" s="40">
        <v>71.16</v>
      </c>
      <c r="S7" s="40">
        <v>70.94</v>
      </c>
      <c r="T7" s="40">
        <v>70.69</v>
      </c>
      <c r="U7" s="40">
        <v>70.55</v>
      </c>
      <c r="V7" s="40">
        <v>70.36</v>
      </c>
      <c r="W7" s="40">
        <v>69.930000000000007</v>
      </c>
      <c r="X7" s="40">
        <v>69.67</v>
      </c>
      <c r="Y7" s="40">
        <v>68.540000000000006</v>
      </c>
      <c r="Z7" s="40">
        <v>67.55</v>
      </c>
      <c r="AA7" s="40">
        <v>66.89</v>
      </c>
      <c r="AB7" s="40">
        <v>66.92</v>
      </c>
      <c r="AC7" s="40">
        <v>66.900000000000006</v>
      </c>
      <c r="AD7" s="40">
        <v>66.83</v>
      </c>
      <c r="AE7" s="40">
        <v>66.13</v>
      </c>
      <c r="AF7" s="42">
        <v>66.03</v>
      </c>
      <c r="AG7" s="42">
        <v>66.05</v>
      </c>
      <c r="AH7" s="42">
        <v>66.099999999999994</v>
      </c>
      <c r="AI7" s="42">
        <v>66.150000000000006</v>
      </c>
      <c r="AJ7" s="42">
        <v>66.209999999999994</v>
      </c>
      <c r="AK7" s="42">
        <v>66.260000000000005</v>
      </c>
      <c r="AL7" s="42">
        <v>66.319999999999993</v>
      </c>
      <c r="AM7" s="42">
        <v>66.37</v>
      </c>
      <c r="AN7" s="42">
        <v>66.42</v>
      </c>
      <c r="AO7" s="42">
        <v>66.47</v>
      </c>
      <c r="AP7" s="42">
        <v>66.510000000000005</v>
      </c>
      <c r="AQ7" s="42">
        <v>66.55</v>
      </c>
      <c r="AR7" s="42">
        <v>66.59</v>
      </c>
      <c r="AS7" s="42">
        <v>66.63</v>
      </c>
      <c r="AT7" s="42">
        <v>66.680000000000007</v>
      </c>
      <c r="AU7" s="42">
        <v>66.739999999999995</v>
      </c>
      <c r="AV7" s="42">
        <v>66.790000000000006</v>
      </c>
      <c r="AW7" s="42">
        <v>66.84</v>
      </c>
      <c r="AX7" s="42">
        <v>66.89</v>
      </c>
      <c r="AY7" s="42">
        <v>66.930000000000007</v>
      </c>
      <c r="AZ7" s="42">
        <v>66.98</v>
      </c>
      <c r="BA7" s="42">
        <v>67.02</v>
      </c>
      <c r="BB7" s="42">
        <v>67.069999999999993</v>
      </c>
      <c r="BC7" s="42">
        <v>67.12</v>
      </c>
      <c r="BD7" s="42">
        <v>67.17</v>
      </c>
      <c r="BE7" s="42">
        <v>67.209999999999994</v>
      </c>
      <c r="BF7" s="42">
        <v>67.260000000000005</v>
      </c>
      <c r="BG7" s="42">
        <v>67.31</v>
      </c>
      <c r="BH7" s="42">
        <v>67.36</v>
      </c>
      <c r="BI7" s="42">
        <v>67.41</v>
      </c>
      <c r="BJ7" s="42">
        <v>67.45</v>
      </c>
      <c r="BK7" s="42">
        <v>67.5</v>
      </c>
      <c r="BL7" s="42">
        <v>67.55</v>
      </c>
      <c r="BM7" s="42">
        <v>67.59</v>
      </c>
      <c r="BN7" s="42">
        <v>67.64</v>
      </c>
      <c r="BO7" s="42"/>
      <c r="BP7" s="42"/>
      <c r="BQ7" s="42"/>
      <c r="BR7" s="42"/>
      <c r="BS7" s="42"/>
      <c r="BT7" s="42"/>
      <c r="BU7" s="42"/>
      <c r="BV7" s="42"/>
      <c r="BW7" s="42"/>
      <c r="BX7" s="42"/>
      <c r="BY7" s="42"/>
      <c r="BZ7" s="42"/>
      <c r="CA7" s="42"/>
      <c r="CB7" s="42"/>
      <c r="CC7" s="42"/>
      <c r="CD7" s="42"/>
      <c r="CE7" s="42"/>
      <c r="CF7" s="42"/>
      <c r="CG7" s="42"/>
      <c r="CH7" s="42"/>
      <c r="CI7" s="43"/>
    </row>
    <row r="8" spans="1:87" ht="112.5" x14ac:dyDescent="0.3">
      <c r="B8" s="31" t="s">
        <v>224</v>
      </c>
      <c r="C8" s="32" t="s">
        <v>270</v>
      </c>
      <c r="D8" s="32" t="s">
        <v>54</v>
      </c>
      <c r="E8" s="31" t="s">
        <v>271</v>
      </c>
      <c r="G8" s="40">
        <v>113.52</v>
      </c>
      <c r="H8" s="40">
        <v>102.2</v>
      </c>
      <c r="I8" s="40">
        <v>98.8</v>
      </c>
      <c r="J8" s="40">
        <v>98.8</v>
      </c>
      <c r="K8" s="40">
        <v>90.42</v>
      </c>
      <c r="L8" s="40">
        <v>90.42</v>
      </c>
      <c r="M8" s="40">
        <v>90.42</v>
      </c>
      <c r="N8" s="40">
        <v>90.41</v>
      </c>
      <c r="O8" s="40">
        <v>90.41</v>
      </c>
      <c r="P8" s="40">
        <v>90.42</v>
      </c>
      <c r="Q8" s="40">
        <v>90.42</v>
      </c>
      <c r="R8" s="40">
        <v>90.42</v>
      </c>
      <c r="S8" s="40">
        <v>90.42</v>
      </c>
      <c r="T8" s="40">
        <v>90.42</v>
      </c>
      <c r="U8" s="40">
        <v>90.42</v>
      </c>
      <c r="V8" s="40">
        <v>90.43</v>
      </c>
      <c r="W8" s="40">
        <v>90.43</v>
      </c>
      <c r="X8" s="40">
        <v>90.43</v>
      </c>
      <c r="Y8" s="40">
        <v>90.43</v>
      </c>
      <c r="Z8" s="40">
        <v>90.43</v>
      </c>
      <c r="AA8" s="40">
        <v>90.43</v>
      </c>
      <c r="AB8" s="40">
        <v>90.44</v>
      </c>
      <c r="AC8" s="40">
        <v>90.44</v>
      </c>
      <c r="AD8" s="40">
        <v>90.44</v>
      </c>
      <c r="AE8" s="40">
        <v>90.45</v>
      </c>
      <c r="AF8" s="47">
        <v>90.45</v>
      </c>
      <c r="AG8" s="47">
        <v>90.45</v>
      </c>
      <c r="AH8" s="47">
        <v>90.45</v>
      </c>
      <c r="AI8" s="47">
        <v>90.46</v>
      </c>
      <c r="AJ8" s="47">
        <v>90.46</v>
      </c>
      <c r="AK8" s="47">
        <v>90.46</v>
      </c>
      <c r="AL8" s="47">
        <v>90.46</v>
      </c>
      <c r="AM8" s="47">
        <v>90.47</v>
      </c>
      <c r="AN8" s="47">
        <v>90.47</v>
      </c>
      <c r="AO8" s="47">
        <v>90.47</v>
      </c>
      <c r="AP8" s="47">
        <v>90.48</v>
      </c>
      <c r="AQ8" s="47">
        <v>90.48</v>
      </c>
      <c r="AR8" s="47">
        <v>90.48</v>
      </c>
      <c r="AS8" s="47">
        <v>90.48</v>
      </c>
      <c r="AT8" s="47">
        <v>90.49</v>
      </c>
      <c r="AU8" s="47">
        <v>90.49</v>
      </c>
      <c r="AV8" s="47">
        <v>90.49</v>
      </c>
      <c r="AW8" s="47">
        <v>90.5</v>
      </c>
      <c r="AX8" s="47">
        <v>90.5</v>
      </c>
      <c r="AY8" s="47">
        <v>90.5</v>
      </c>
      <c r="AZ8" s="47">
        <v>90.5</v>
      </c>
      <c r="BA8" s="47">
        <v>90.51</v>
      </c>
      <c r="BB8" s="47">
        <v>90.51</v>
      </c>
      <c r="BC8" s="47">
        <v>90.51</v>
      </c>
      <c r="BD8" s="47">
        <v>90.51</v>
      </c>
      <c r="BE8" s="47">
        <v>90.52</v>
      </c>
      <c r="BF8" s="47">
        <v>90.52</v>
      </c>
      <c r="BG8" s="47">
        <v>90.52</v>
      </c>
      <c r="BH8" s="47">
        <v>90.53</v>
      </c>
      <c r="BI8" s="47">
        <v>90.53</v>
      </c>
      <c r="BJ8" s="47">
        <v>90.53</v>
      </c>
      <c r="BK8" s="47">
        <v>90.53</v>
      </c>
      <c r="BL8" s="47">
        <v>90.54</v>
      </c>
      <c r="BM8" s="47">
        <v>90.54</v>
      </c>
      <c r="BN8" s="47">
        <v>90.54</v>
      </c>
      <c r="BO8" s="47"/>
      <c r="BP8" s="47"/>
      <c r="BQ8" s="47"/>
      <c r="BR8" s="47"/>
      <c r="BS8" s="47"/>
      <c r="BT8" s="47"/>
      <c r="BU8" s="47"/>
      <c r="BV8" s="47"/>
      <c r="BW8" s="47"/>
      <c r="BX8" s="47"/>
      <c r="BY8" s="47"/>
      <c r="BZ8" s="47"/>
      <c r="CA8" s="47"/>
      <c r="CB8" s="47"/>
      <c r="CC8" s="47"/>
      <c r="CD8" s="47"/>
      <c r="CE8" s="47"/>
      <c r="CF8" s="47"/>
      <c r="CG8" s="47"/>
      <c r="CH8" s="47"/>
      <c r="CI8" s="47"/>
    </row>
    <row r="9" spans="1:87" ht="100" x14ac:dyDescent="0.3">
      <c r="B9" s="31" t="s">
        <v>227</v>
      </c>
      <c r="C9" s="32" t="s">
        <v>272</v>
      </c>
      <c r="D9" s="32" t="s">
        <v>54</v>
      </c>
      <c r="E9" s="31" t="s">
        <v>273</v>
      </c>
      <c r="G9" s="40">
        <v>98.71</v>
      </c>
      <c r="H9" s="40">
        <v>93.77</v>
      </c>
      <c r="I9" s="40">
        <v>90.82</v>
      </c>
      <c r="J9" s="40">
        <v>88.78</v>
      </c>
      <c r="K9" s="40">
        <v>87.96</v>
      </c>
      <c r="L9" s="40">
        <v>88.59</v>
      </c>
      <c r="M9" s="40">
        <v>88.13</v>
      </c>
      <c r="N9" s="40">
        <v>87.66</v>
      </c>
      <c r="O9" s="40">
        <v>87.38</v>
      </c>
      <c r="P9" s="40">
        <v>87.66</v>
      </c>
      <c r="Q9" s="40">
        <v>87.23</v>
      </c>
      <c r="R9" s="40">
        <v>86.62</v>
      </c>
      <c r="S9" s="40">
        <v>85.98</v>
      </c>
      <c r="T9" s="40">
        <v>85.18</v>
      </c>
      <c r="U9" s="40">
        <v>84.38</v>
      </c>
      <c r="V9" s="40">
        <v>83.8</v>
      </c>
      <c r="W9" s="40">
        <v>83.67</v>
      </c>
      <c r="X9" s="40">
        <v>83.32</v>
      </c>
      <c r="Y9" s="40">
        <v>83.34</v>
      </c>
      <c r="Z9" s="40">
        <v>83.27</v>
      </c>
      <c r="AA9" s="40">
        <v>85.4</v>
      </c>
      <c r="AB9" s="40">
        <v>85.65</v>
      </c>
      <c r="AC9" s="40">
        <v>83.85</v>
      </c>
      <c r="AD9" s="40">
        <v>84.02</v>
      </c>
      <c r="AE9" s="40">
        <v>84.18</v>
      </c>
      <c r="AF9" s="47">
        <v>84.22</v>
      </c>
      <c r="AG9" s="47">
        <v>84.33</v>
      </c>
      <c r="AH9" s="47">
        <v>84.47</v>
      </c>
      <c r="AI9" s="47">
        <v>84.47</v>
      </c>
      <c r="AJ9" s="47">
        <v>84.48</v>
      </c>
      <c r="AK9" s="47">
        <v>84.49</v>
      </c>
      <c r="AL9" s="47">
        <v>83.81</v>
      </c>
      <c r="AM9" s="47">
        <v>83.81</v>
      </c>
      <c r="AN9" s="47">
        <v>83.82</v>
      </c>
      <c r="AO9" s="47">
        <v>84.51</v>
      </c>
      <c r="AP9" s="47">
        <v>84.5</v>
      </c>
      <c r="AQ9" s="47">
        <v>84.49</v>
      </c>
      <c r="AR9" s="47">
        <v>84.48</v>
      </c>
      <c r="AS9" s="47">
        <v>84.48</v>
      </c>
      <c r="AT9" s="47">
        <v>84.48</v>
      </c>
      <c r="AU9" s="47">
        <v>84.5</v>
      </c>
      <c r="AV9" s="47">
        <v>84.5</v>
      </c>
      <c r="AW9" s="47">
        <v>84.5</v>
      </c>
      <c r="AX9" s="47">
        <v>84.49</v>
      </c>
      <c r="AY9" s="47">
        <v>84.49</v>
      </c>
      <c r="AZ9" s="47">
        <v>84.39</v>
      </c>
      <c r="BA9" s="47">
        <v>84.39</v>
      </c>
      <c r="BB9" s="47">
        <v>84.39</v>
      </c>
      <c r="BC9" s="47">
        <v>84.39</v>
      </c>
      <c r="BD9" s="47">
        <v>84.39</v>
      </c>
      <c r="BE9" s="47">
        <v>84.39</v>
      </c>
      <c r="BF9" s="47">
        <v>84.39</v>
      </c>
      <c r="BG9" s="47">
        <v>84.39</v>
      </c>
      <c r="BH9" s="47">
        <v>84.39</v>
      </c>
      <c r="BI9" s="47">
        <v>84.39</v>
      </c>
      <c r="BJ9" s="47">
        <v>84.39</v>
      </c>
      <c r="BK9" s="47">
        <v>84.39</v>
      </c>
      <c r="BL9" s="47">
        <v>84.39</v>
      </c>
      <c r="BM9" s="47">
        <v>84.39</v>
      </c>
      <c r="BN9" s="47">
        <v>84.39</v>
      </c>
      <c r="BO9" s="47"/>
      <c r="BP9" s="47"/>
      <c r="BQ9" s="47"/>
      <c r="BR9" s="47"/>
      <c r="BS9" s="47"/>
      <c r="BT9" s="47"/>
      <c r="BU9" s="47"/>
      <c r="BV9" s="47"/>
      <c r="BW9" s="47"/>
      <c r="BX9" s="47"/>
      <c r="BY9" s="47"/>
      <c r="BZ9" s="47"/>
      <c r="CA9" s="47"/>
      <c r="CB9" s="47"/>
      <c r="CC9" s="47"/>
      <c r="CD9" s="47"/>
      <c r="CE9" s="47"/>
      <c r="CF9" s="47"/>
      <c r="CG9" s="47"/>
      <c r="CH9" s="47"/>
      <c r="CI9" s="47"/>
    </row>
    <row r="10" spans="1:87" ht="75" x14ac:dyDescent="0.3">
      <c r="B10" s="31" t="s">
        <v>230</v>
      </c>
      <c r="C10" s="32" t="s">
        <v>274</v>
      </c>
      <c r="D10" s="32" t="s">
        <v>54</v>
      </c>
      <c r="E10" s="31" t="s">
        <v>232</v>
      </c>
      <c r="G10" s="40">
        <v>11.55</v>
      </c>
      <c r="H10" s="40">
        <v>11.48</v>
      </c>
      <c r="I10" s="40">
        <v>11.41</v>
      </c>
      <c r="J10" s="40">
        <v>11.34</v>
      </c>
      <c r="K10" s="40">
        <v>11.26</v>
      </c>
      <c r="L10" s="40">
        <v>12.53</v>
      </c>
      <c r="M10" s="40">
        <v>12.48</v>
      </c>
      <c r="N10" s="40">
        <v>12.44</v>
      </c>
      <c r="O10" s="40">
        <v>12.39</v>
      </c>
      <c r="P10" s="40">
        <v>12.34</v>
      </c>
      <c r="Q10" s="40">
        <v>12.29</v>
      </c>
      <c r="R10" s="40">
        <v>12.24</v>
      </c>
      <c r="S10" s="40">
        <v>12.2</v>
      </c>
      <c r="T10" s="40">
        <v>12.15</v>
      </c>
      <c r="U10" s="40">
        <v>12.1</v>
      </c>
      <c r="V10" s="40">
        <v>12.05</v>
      </c>
      <c r="W10" s="40">
        <v>12.01</v>
      </c>
      <c r="X10" s="40">
        <v>11.96</v>
      </c>
      <c r="Y10" s="40">
        <v>11.91</v>
      </c>
      <c r="Z10" s="40">
        <v>11.86</v>
      </c>
      <c r="AA10" s="40">
        <v>11.81</v>
      </c>
      <c r="AB10" s="40">
        <v>11.77</v>
      </c>
      <c r="AC10" s="40">
        <v>11.72</v>
      </c>
      <c r="AD10" s="40">
        <v>11.67</v>
      </c>
      <c r="AE10" s="40">
        <v>11.62</v>
      </c>
      <c r="AF10" s="47">
        <v>11.57</v>
      </c>
      <c r="AG10" s="47">
        <v>11.53</v>
      </c>
      <c r="AH10" s="47">
        <v>11.48</v>
      </c>
      <c r="AI10" s="47">
        <v>11.43</v>
      </c>
      <c r="AJ10" s="47">
        <v>11.38</v>
      </c>
      <c r="AK10" s="47">
        <v>11.34</v>
      </c>
      <c r="AL10" s="47">
        <v>11.29</v>
      </c>
      <c r="AM10" s="47">
        <v>11.24</v>
      </c>
      <c r="AN10" s="47">
        <v>11.19</v>
      </c>
      <c r="AO10" s="47">
        <v>11.14</v>
      </c>
      <c r="AP10" s="47">
        <v>11.1</v>
      </c>
      <c r="AQ10" s="47">
        <v>11.05</v>
      </c>
      <c r="AR10" s="47">
        <v>11</v>
      </c>
      <c r="AS10" s="47">
        <v>10.95</v>
      </c>
      <c r="AT10" s="47">
        <v>10.9</v>
      </c>
      <c r="AU10" s="47">
        <v>10.86</v>
      </c>
      <c r="AV10" s="47">
        <v>10.81</v>
      </c>
      <c r="AW10" s="47">
        <v>10.76</v>
      </c>
      <c r="AX10" s="47">
        <v>10.71</v>
      </c>
      <c r="AY10" s="47">
        <v>10.67</v>
      </c>
      <c r="AZ10" s="47">
        <v>10.62</v>
      </c>
      <c r="BA10" s="47">
        <v>10.57</v>
      </c>
      <c r="BB10" s="47">
        <v>10.52</v>
      </c>
      <c r="BC10" s="47">
        <v>10.47</v>
      </c>
      <c r="BD10" s="47">
        <v>10.43</v>
      </c>
      <c r="BE10" s="47">
        <v>10.38</v>
      </c>
      <c r="BF10" s="47">
        <v>10.33</v>
      </c>
      <c r="BG10" s="47">
        <v>10.28</v>
      </c>
      <c r="BH10" s="47">
        <v>10.23</v>
      </c>
      <c r="BI10" s="47">
        <v>10.19</v>
      </c>
      <c r="BJ10" s="47">
        <v>10.14</v>
      </c>
      <c r="BK10" s="47">
        <v>10.09</v>
      </c>
      <c r="BL10" s="47">
        <v>10.039999999999999</v>
      </c>
      <c r="BM10" s="47">
        <v>10</v>
      </c>
      <c r="BN10" s="47">
        <v>9.9499999999999993</v>
      </c>
      <c r="BO10" s="47"/>
      <c r="BP10" s="47"/>
      <c r="BQ10" s="47"/>
      <c r="BR10" s="47"/>
      <c r="BS10" s="47"/>
      <c r="BT10" s="47"/>
      <c r="BU10" s="47"/>
      <c r="BV10" s="47"/>
      <c r="BW10" s="47"/>
      <c r="BX10" s="47"/>
      <c r="BY10" s="47"/>
      <c r="BZ10" s="47"/>
      <c r="CA10" s="47"/>
      <c r="CB10" s="47"/>
      <c r="CC10" s="47"/>
      <c r="CD10" s="47"/>
      <c r="CE10" s="47"/>
      <c r="CF10" s="47"/>
      <c r="CG10" s="47"/>
      <c r="CH10" s="47"/>
      <c r="CI10" s="47"/>
    </row>
    <row r="11" spans="1:87" ht="112.5" x14ac:dyDescent="0.3">
      <c r="B11" s="31" t="s">
        <v>233</v>
      </c>
      <c r="C11" s="32" t="s">
        <v>275</v>
      </c>
      <c r="D11" s="32" t="s">
        <v>54</v>
      </c>
      <c r="E11" s="31" t="s">
        <v>276</v>
      </c>
      <c r="G11" s="24">
        <v>0</v>
      </c>
      <c r="H11" s="24">
        <v>0</v>
      </c>
      <c r="I11" s="24">
        <v>0.28000000000000003</v>
      </c>
      <c r="J11" s="24">
        <v>0</v>
      </c>
      <c r="K11" s="24">
        <v>0.63</v>
      </c>
      <c r="L11" s="24">
        <v>0</v>
      </c>
      <c r="M11" s="24">
        <v>0</v>
      </c>
      <c r="N11" s="24">
        <v>0.36</v>
      </c>
      <c r="O11" s="24">
        <v>1.5</v>
      </c>
      <c r="P11" s="24">
        <v>1.77</v>
      </c>
      <c r="Q11" s="24">
        <v>2.68</v>
      </c>
      <c r="R11" s="24">
        <v>3.21</v>
      </c>
      <c r="S11" s="24">
        <v>2.84</v>
      </c>
      <c r="T11" s="24">
        <v>2.33</v>
      </c>
      <c r="U11" s="24">
        <v>1.74</v>
      </c>
      <c r="V11" s="24">
        <v>1.39</v>
      </c>
      <c r="W11" s="24">
        <v>1.74</v>
      </c>
      <c r="X11" s="24">
        <v>1.69</v>
      </c>
      <c r="Y11" s="24">
        <v>2.89</v>
      </c>
      <c r="Z11" s="24">
        <v>3.86</v>
      </c>
      <c r="AA11" s="24">
        <v>6.7</v>
      </c>
      <c r="AB11" s="24">
        <v>6.96</v>
      </c>
      <c r="AC11" s="24">
        <v>5.24</v>
      </c>
      <c r="AD11" s="24">
        <v>5.52</v>
      </c>
      <c r="AE11" s="24">
        <v>6.43</v>
      </c>
      <c r="AF11" s="47">
        <v>6.61</v>
      </c>
      <c r="AG11" s="47">
        <v>6.75</v>
      </c>
      <c r="AH11" s="47">
        <v>6.89</v>
      </c>
      <c r="AI11" s="47">
        <v>6.89</v>
      </c>
      <c r="AJ11" s="47">
        <v>6.89</v>
      </c>
      <c r="AK11" s="47">
        <v>6.89</v>
      </c>
      <c r="AL11" s="47">
        <v>6.2</v>
      </c>
      <c r="AM11" s="47">
        <v>6.2</v>
      </c>
      <c r="AN11" s="47">
        <v>6.2</v>
      </c>
      <c r="AO11" s="47">
        <v>6.89</v>
      </c>
      <c r="AP11" s="47">
        <v>6.89</v>
      </c>
      <c r="AQ11" s="47">
        <v>6.89</v>
      </c>
      <c r="AR11" s="47">
        <v>6.89</v>
      </c>
      <c r="AS11" s="47">
        <v>6.89</v>
      </c>
      <c r="AT11" s="47">
        <v>6.89</v>
      </c>
      <c r="AU11" s="47">
        <v>6.89</v>
      </c>
      <c r="AV11" s="47">
        <v>6.89</v>
      </c>
      <c r="AW11" s="47">
        <v>6.89</v>
      </c>
      <c r="AX11" s="47">
        <v>6.89</v>
      </c>
      <c r="AY11" s="47">
        <v>6.89</v>
      </c>
      <c r="AZ11" s="47">
        <v>6.8</v>
      </c>
      <c r="BA11" s="47">
        <v>6.8</v>
      </c>
      <c r="BB11" s="47">
        <v>6.8</v>
      </c>
      <c r="BC11" s="47">
        <v>6.8</v>
      </c>
      <c r="BD11" s="47">
        <v>6.8</v>
      </c>
      <c r="BE11" s="47">
        <v>6.8</v>
      </c>
      <c r="BF11" s="47">
        <v>6.8</v>
      </c>
      <c r="BG11" s="47">
        <v>6.8</v>
      </c>
      <c r="BH11" s="47">
        <v>6.8</v>
      </c>
      <c r="BI11" s="47">
        <v>6.8</v>
      </c>
      <c r="BJ11" s="47">
        <v>6.8</v>
      </c>
      <c r="BK11" s="47">
        <v>6.8</v>
      </c>
      <c r="BL11" s="47">
        <v>6.8</v>
      </c>
      <c r="BM11" s="47">
        <v>6.8</v>
      </c>
      <c r="BN11" s="47">
        <v>6.8</v>
      </c>
      <c r="BO11" s="47"/>
      <c r="BP11" s="47"/>
      <c r="BQ11" s="47"/>
      <c r="BR11" s="47"/>
      <c r="BS11" s="47"/>
      <c r="BT11" s="47"/>
      <c r="BU11" s="47"/>
      <c r="BV11" s="47"/>
      <c r="BW11" s="47"/>
      <c r="BX11" s="47"/>
      <c r="BY11" s="47"/>
      <c r="BZ11" s="47"/>
      <c r="CA11" s="47"/>
      <c r="CB11" s="47"/>
      <c r="CC11" s="47"/>
      <c r="CD11" s="47"/>
      <c r="CE11" s="47"/>
      <c r="CF11" s="47"/>
      <c r="CG11" s="47"/>
      <c r="CH11" s="47"/>
      <c r="CI11" s="47"/>
    </row>
    <row r="12" spans="1:87" x14ac:dyDescent="0.3"/>
    <row r="13" spans="1:87" x14ac:dyDescent="0.3"/>
    <row r="14" spans="1:87" x14ac:dyDescent="0.3"/>
    <row r="15" spans="1:87" x14ac:dyDescent="0.3"/>
    <row r="16" spans="1:87" x14ac:dyDescent="0.3"/>
  </sheetData>
  <mergeCells count="4">
    <mergeCell ref="B3:D3"/>
    <mergeCell ref="B4:D4"/>
    <mergeCell ref="G5:AE5"/>
    <mergeCell ref="AF5:CI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BCA617DF611FF4F8AEDC0871870A218" ma:contentTypeVersion="1" ma:contentTypeDescription="Create a new document." ma:contentTypeScope="" ma:versionID="8c01f93645acd2dec2faf58e5464464e">
  <xsd:schema xmlns:xsd="http://www.w3.org/2001/XMLSchema" xmlns:xs="http://www.w3.org/2001/XMLSchema" xmlns:p="http://schemas.microsoft.com/office/2006/metadata/properties" xmlns:ns2="3e4c319f-f868-4ceb-8801-8cf7367b8c3d" xmlns:ns3="2d0b8a70-048c-48a5-9212-02ef6b6db58c" targetNamespace="http://schemas.microsoft.com/office/2006/metadata/properties" ma:root="true" ma:fieldsID="bd8780ffab2c884381890b6900c9a044" ns2:_="" ns3:_="">
    <xsd:import namespace="3e4c319f-f868-4ceb-8801-8cf7367b8c3d"/>
    <xsd:import namespace="2d0b8a70-048c-48a5-9212-02ef6b6db58c"/>
    <xsd:element name="properties">
      <xsd:complexType>
        <xsd:sequence>
          <xsd:element name="documentManagement">
            <xsd:complexType>
              <xsd:all>
                <xsd:element ref="ns2:e85feb8a44ab45b589e67a77ae16b5ec" minOccurs="0"/>
                <xsd:element ref="ns2:TaxCatchAll" minOccurs="0"/>
                <xsd:element ref="ns2:TaxCatchAllLabel" minOccurs="0"/>
                <xsd:element ref="ns2:ce9941ced6574acb8cdb7a3424c8a8b0" minOccurs="0"/>
                <xsd:element ref="ns2:TaxKeywordTaxHTField" minOccurs="0"/>
                <xsd:element ref="ns3:Published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4c319f-f868-4ceb-8801-8cf7367b8c3d" elementFormDefault="qualified">
    <xsd:import namespace="http://schemas.microsoft.com/office/2006/documentManagement/types"/>
    <xsd:import namespace="http://schemas.microsoft.com/office/infopath/2007/PartnerControls"/>
    <xsd:element name="e85feb8a44ab45b589e67a77ae16b5ec" ma:index="8" nillable="true" ma:taxonomy="true" ma:internalName="e85feb8a44ab45b589e67a77ae16b5ec" ma:taxonomyFieldName="Document_x0020_Type" ma:displayName="Document Type" ma:readOnly="false" ma:default="" ma:fieldId="{e85feb8a-44ab-45b5-89e6-7a77ae16b5ec}" ma:taxonomyMulti="true" ma:sspId="f09221e3-917d-4535-b79f-6a4376aff421" ma:termSetId="1109ed9e-75be-499d-a077-5f4c9d118490" ma:anchorId="00000000-0000-0000-0000-000000000000" ma:open="false" ma:isKeyword="false">
      <xsd:complexType>
        <xsd:sequence>
          <xsd:element ref="pc:Terms" minOccurs="0" maxOccurs="1"/>
        </xsd:sequence>
      </xsd:complexType>
    </xsd:element>
    <xsd:element name="TaxCatchAll" ma:index="9" nillable="true" ma:displayName="Taxonomy Catch All Column" ma:description="" ma:hidden="true" ma:list="{f26b6db7-6fa3-4488-a13a-60ce1cd2c4c2}" ma:internalName="TaxCatchAll" ma:showField="CatchAllData" ma:web="3e4c319f-f868-4ceb-8801-8cf7367b8c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f26b6db7-6fa3-4488-a13a-60ce1cd2c4c2}" ma:internalName="TaxCatchAllLabel" ma:readOnly="true" ma:showField="CatchAllDataLabel" ma:web="3e4c319f-f868-4ceb-8801-8cf7367b8c3d">
      <xsd:complexType>
        <xsd:complexContent>
          <xsd:extension base="dms:MultiChoiceLookup">
            <xsd:sequence>
              <xsd:element name="Value" type="dms:Lookup" maxOccurs="unbounded" minOccurs="0" nillable="true"/>
            </xsd:sequence>
          </xsd:extension>
        </xsd:complexContent>
      </xsd:complexType>
    </xsd:element>
    <xsd:element name="ce9941ced6574acb8cdb7a3424c8a8b0" ma:index="12" nillable="true" ma:taxonomy="true" ma:internalName="ce9941ced6574acb8cdb7a3424c8a8b0" ma:taxonomyFieldName="Water_x0020_Companies" ma:displayName="Water Companies" ma:default="" ma:fieldId="{ce9941ce-d657-4acb-8cdb-7a3424c8a8b0}" ma:taxonomyMulti="true" ma:sspId="f09221e3-917d-4535-b79f-6a4376aff421" ma:termSetId="96c6dc72-a062-4381-ab31-4a38164dab75" ma:anchorId="3032d187-5b9a-434c-9e4d-b0a2d38e1eb9" ma:open="false" ma:isKeyword="false">
      <xsd:complexType>
        <xsd:sequence>
          <xsd:element ref="pc:Terms" minOccurs="0" maxOccurs="1"/>
        </xsd:sequence>
      </xsd:complexType>
    </xsd:element>
    <xsd:element name="TaxKeywordTaxHTField" ma:index="14"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d0b8a70-048c-48a5-9212-02ef6b6db58c" elementFormDefault="qualified">
    <xsd:import namespace="http://schemas.microsoft.com/office/2006/documentManagement/types"/>
    <xsd:import namespace="http://schemas.microsoft.com/office/infopath/2007/PartnerControls"/>
    <xsd:element name="Published_x0020_Date" ma:index="16" nillable="true" ma:displayName="Published Date" ma:default="[today]" ma:format="DateOnly" ma:internalName="Published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e4c319f-f868-4ceb-8801-8cf7367b8c3d"/>
    <Published_x0020_Date xmlns="2d0b8a70-048c-48a5-9212-02ef6b6db58c">2017-04-19T08:10:49+00:00</Published_x0020_Date>
    <TaxKeywordTaxHTField xmlns="3e4c319f-f868-4ceb-8801-8cf7367b8c3d">
      <Terms xmlns="http://schemas.microsoft.com/office/infopath/2007/PartnerControls"/>
    </TaxKeywordTaxHTField>
    <e85feb8a44ab45b589e67a77ae16b5ec xmlns="3e4c319f-f868-4ceb-8801-8cf7367b8c3d">
      <Terms xmlns="http://schemas.microsoft.com/office/infopath/2007/PartnerControls"/>
    </e85feb8a44ab45b589e67a77ae16b5ec>
    <ce9941ced6574acb8cdb7a3424c8a8b0 xmlns="3e4c319f-f868-4ceb-8801-8cf7367b8c3d">
      <Terms xmlns="http://schemas.microsoft.com/office/infopath/2007/PartnerControls"/>
    </ce9941ced6574acb8cdb7a3424c8a8b0>
  </documentManagement>
</p:properties>
</file>

<file path=customXml/itemProps1.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2.xml><?xml version="1.0" encoding="utf-8"?>
<ds:datastoreItem xmlns:ds="http://schemas.openxmlformats.org/officeDocument/2006/customXml" ds:itemID="{DA4D96A6-2EB9-4B24-813D-2D72074007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4c319f-f868-4ceb-8801-8cf7367b8c3d"/>
    <ds:schemaRef ds:uri="2d0b8a70-048c-48a5-9212-02ef6b6db5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505F09-1AD7-47E1-880A-1E18A344DD5B}">
  <ds:schemaRefs>
    <ds:schemaRef ds:uri="http://purl.org/dc/dcmitype/"/>
    <ds:schemaRef ds:uri="http://purl.org/dc/terms/"/>
    <ds:schemaRef ds:uri="http://schemas.microsoft.com/office/2006/metadata/properties"/>
    <ds:schemaRef ds:uri="http://www.w3.org/XML/1998/namespace"/>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2d0b8a70-048c-48a5-9212-02ef6b6db58c"/>
    <ds:schemaRef ds:uri="3e4c319f-f868-4ceb-8801-8cf7367b8c3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 </vt:lpstr>
      <vt:lpstr>Table 2</vt:lpstr>
      <vt:lpstr>Table 3</vt:lpstr>
      <vt:lpstr>Table 4</vt:lpstr>
      <vt:lpstr>Table 5</vt:lpstr>
      <vt:lpstr>Table 6</vt:lpstr>
      <vt:lpstr>Table 7</vt:lpstr>
      <vt:lpstr>Table 8</vt:lpstr>
    </vt:vector>
  </TitlesOfParts>
  <Company>Water Services Regulation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Harrow</dc:creator>
  <cp:lastModifiedBy>Carruthers, Ritchie</cp:lastModifiedBy>
  <dcterms:created xsi:type="dcterms:W3CDTF">2017-04-19T07:39:06Z</dcterms:created>
  <dcterms:modified xsi:type="dcterms:W3CDTF">2020-06-04T09:48:20Z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0x0101007BCA617DF611FF4F8AEDC0871870A218</vt:lpwstr>
  </property>
  <property fmtid="{D5CDD505-2E9C-101B-9397-08002B2CF9AE}" pid="3" name="TaxKeyword">
    <vt:lpwstr/>
  </property>
</Properties>
</file>